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本社\管理本部\001-管理課\009-システム\001-HP関係\令和5年度\20240313大阪追加\"/>
    </mc:Choice>
  </mc:AlternateContent>
  <xr:revisionPtr revIDLastSave="0" documentId="13_ncr:1_{07F421A8-47F7-4AAC-B5DE-DB61F9E11244}" xr6:coauthVersionLast="47" xr6:coauthVersionMax="47" xr10:uidLastSave="{00000000-0000-0000-0000-000000000000}"/>
  <bookViews>
    <workbookView xWindow="-120" yWindow="-120" windowWidth="29040" windowHeight="17640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r:id="rId4"/>
    <sheet name="別紙3（「どこでもキャビネット」利用の流れ）" sheetId="7" r:id="rId5"/>
    <sheet name="記入例" sheetId="23" r:id="rId6"/>
  </sheets>
  <externalReferences>
    <externalReference r:id="rId7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記入例!$C$12:$AF$66</definedName>
    <definedName name="_xlnm.Print_Area" localSheetId="2">'別紙1（提出書類一覧）'!$A$1:$AD$51</definedName>
    <definedName name="_xlnm.Print_Area" localSheetId="0">連絡票!$C$12:$AF$66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</workbook>
</file>

<file path=xl/calcChain.xml><?xml version="1.0" encoding="utf-8"?>
<calcChain xmlns="http://schemas.openxmlformats.org/spreadsheetml/2006/main">
  <c r="U14" i="23" l="1"/>
  <c r="V18" i="20"/>
  <c r="AC17" i="20"/>
  <c r="V17" i="20"/>
  <c r="AD16" i="20"/>
  <c r="T15" i="20"/>
  <c r="U14" i="20"/>
  <c r="V18" i="23" l="1"/>
  <c r="AC17" i="23"/>
  <c r="V17" i="23"/>
  <c r="AD16" i="23"/>
  <c r="T15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  <author>ho-user013</author>
  </authors>
  <commentList>
    <comment ref="H15" authorId="0" shapeId="0" xr:uid="{9F31059F-4A71-43A6-B5ED-0732ABBF5ECD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BB3A1067-259E-49FE-9C5E-7EB554F147F4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「どこでもキャビネット」でデータをｱｯﾌﾟﾛｰﾄﾞする際のみID・ﾊﾟｽﾜｰﾄﾞの送信先を入力</t>
        </r>
      </text>
    </comment>
    <comment ref="Y38" authorId="0" shapeId="0" xr:uid="{F229C6F4-A9B5-4A14-9C3E-119DAF6050A6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</text>
    </comment>
    <comment ref="P54" authorId="1" shapeId="0" xr:uid="{36C1EC72-00B5-41E3-B7DA-76D5FCBCA7AB}">
      <text>
        <r>
          <rPr>
            <b/>
            <sz val="9"/>
            <color indexed="81"/>
            <rFont val="ＭＳ Ｐゴシック"/>
            <family val="3"/>
            <charset val="128"/>
          </rPr>
          <t>都道府県を
選択してください。</t>
        </r>
      </text>
    </comment>
  </commentList>
</comments>
</file>

<file path=xl/sharedStrings.xml><?xml version="1.0" encoding="utf-8"?>
<sst xmlns="http://schemas.openxmlformats.org/spreadsheetml/2006/main" count="944" uniqueCount="447">
  <si>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</si>
  <si>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</si>
  <si>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</si>
  <si>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</si>
  <si>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</si>
  <si>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</si>
  <si>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</si>
  <si>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</si>
  <si>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</si>
  <si>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安全証明書の写し</t>
    <rPh sb="0" eb="2">
      <t>アンゼン</t>
    </rPh>
    <rPh sb="2" eb="4">
      <t>ショウメイ</t>
    </rPh>
    <rPh sb="4" eb="5">
      <t>ショ</t>
    </rPh>
    <rPh sb="6" eb="7">
      <t>ウツ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</si>
  <si>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</si>
  <si>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</si>
  <si>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</si>
  <si>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</si>
  <si>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</si>
  <si>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</si>
  <si>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</si>
  <si>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</si>
  <si>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</si>
  <si>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</si>
  <si>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</si>
  <si>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</si>
  <si>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</si>
  <si>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</si>
  <si>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</si>
  <si>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</si>
  <si>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</si>
  <si>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大分県</t>
    <phoneticPr fontId="4"/>
  </si>
  <si>
    <t>三重県</t>
    <phoneticPr fontId="4"/>
  </si>
  <si>
    <t>愛知県</t>
    <phoneticPr fontId="4"/>
  </si>
  <si>
    <t>静岡県</t>
    <phoneticPr fontId="4"/>
  </si>
  <si>
    <t>岐阜県</t>
    <phoneticPr fontId="4"/>
  </si>
  <si>
    <t>秋田県</t>
  </si>
  <si>
    <t>山形県</t>
  </si>
  <si>
    <t>福島県</t>
  </si>
  <si>
    <t>茨城県</t>
  </si>
  <si>
    <t>栃木県</t>
  </si>
  <si>
    <t>埼玉県</t>
  </si>
  <si>
    <t>長野県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</si>
  <si>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</si>
  <si>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</si>
  <si>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</si>
  <si>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</si>
  <si>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</si>
  <si>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</si>
  <si>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</si>
  <si>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</si>
  <si>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</si>
  <si>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</si>
  <si>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</si>
  <si>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</si>
  <si>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</si>
  <si>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</si>
  <si>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</si>
  <si>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</si>
  <si>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</si>
  <si>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</si>
  <si>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宮崎県</t>
  </si>
  <si>
    <t>鹿児島県</t>
  </si>
  <si>
    <t>沖縄県</t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</si>
  <si>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</si>
  <si>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</si>
  <si>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</si>
  <si>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</si>
  <si>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</si>
  <si>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</si>
  <si>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</si>
  <si>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</si>
  <si>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</si>
  <si>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</si>
  <si>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</si>
  <si>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</si>
  <si>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</si>
  <si>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</si>
  <si>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</si>
  <si>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</si>
  <si>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</si>
  <si>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</si>
  <si>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</si>
  <si>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</si>
  <si>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</si>
  <si>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</si>
  <si>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東京本社</t>
    <rPh sb="0" eb="2">
      <t>トウキョウ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</si>
  <si>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</si>
  <si>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</si>
  <si>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</si>
  <si>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</si>
  <si>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</si>
  <si>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</si>
  <si>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</si>
  <si>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</si>
  <si>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</si>
  <si>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</si>
  <si>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</si>
  <si>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</si>
  <si>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</si>
  <si>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</si>
  <si>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</si>
  <si>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</si>
  <si>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</si>
  <si>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</si>
  <si>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</si>
  <si>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</si>
  <si>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</si>
  <si>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</si>
  <si>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</si>
  <si>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</si>
  <si>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</si>
  <si>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</si>
  <si>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</si>
  <si>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</si>
  <si>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</si>
  <si>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</si>
  <si>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</si>
  <si>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鹿児島MSビル2階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</si>
  <si>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</si>
  <si>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</si>
  <si>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</si>
  <si>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</si>
  <si>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宮崎事務所</t>
    <rPh sb="0" eb="2">
      <t>ミヤザキ</t>
    </rPh>
    <phoneticPr fontId="4"/>
  </si>
  <si>
    <t>圖師</t>
    <rPh sb="0" eb="2">
      <t>ズシ</t>
    </rPh>
    <phoneticPr fontId="4"/>
  </si>
  <si>
    <t>880-0866</t>
    <phoneticPr fontId="4"/>
  </si>
  <si>
    <t>0985-73-9477</t>
    <phoneticPr fontId="4"/>
  </si>
  <si>
    <t>0985-31-1132</t>
    <phoneticPr fontId="4"/>
  </si>
  <si>
    <t>kkc-info07@kozocenter.co.jp</t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</si>
  <si>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</si>
  <si>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</si>
  <si>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</si>
  <si>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</si>
  <si>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</si>
  <si>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</si>
  <si>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</si>
  <si>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</si>
  <si>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</si>
  <si>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</si>
  <si>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</si>
  <si>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</si>
  <si>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</si>
  <si>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</si>
  <si>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</si>
  <si>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</si>
  <si>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</si>
  <si>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</si>
  <si>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</si>
  <si>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</si>
  <si>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</si>
  <si>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</si>
  <si>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</si>
  <si>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</si>
  <si>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</si>
  <si>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</si>
  <si>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</si>
  <si>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</si>
  <si>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</si>
  <si>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</si>
  <si>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</si>
  <si>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</si>
  <si>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</si>
  <si>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</si>
  <si>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</si>
  <si>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</si>
  <si>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</si>
  <si>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</si>
  <si>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</si>
  <si>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</si>
  <si>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</si>
  <si>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812-0037</t>
    <phoneticPr fontId="4"/>
  </si>
  <si>
    <t>福岡県福岡市博多区御供所町1-1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</si>
  <si>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</si>
  <si>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</si>
  <si>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</si>
  <si>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</si>
  <si>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</si>
  <si>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</si>
  <si>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Fax</t>
    <phoneticPr fontId="4"/>
  </si>
  <si>
    <t>宮城県</t>
    <phoneticPr fontId="4"/>
  </si>
  <si>
    <t>千葉県</t>
    <phoneticPr fontId="4"/>
  </si>
  <si>
    <t>請求書の送付先</t>
    <phoneticPr fontId="4"/>
  </si>
  <si>
    <t>新潟県</t>
    <phoneticPr fontId="4"/>
  </si>
  <si>
    <t>富山県</t>
    <phoneticPr fontId="4"/>
  </si>
  <si>
    <t>石川県</t>
    <phoneticPr fontId="4"/>
  </si>
  <si>
    <t>福井県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</si>
  <si>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</si>
  <si>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</si>
  <si>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山梨県</t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</si>
  <si>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</si>
  <si>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</si>
  <si>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</si>
  <si>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</si>
  <si>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</si>
  <si>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</si>
  <si>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045-1234-8888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</si>
  <si>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</si>
  <si>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s.kozo@yotsuya.co.jp</t>
    <phoneticPr fontId="4"/>
  </si>
  <si>
    <t>03-1234-8888</t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</si>
  <si>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</si>
  <si>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設計1課</t>
    <phoneticPr fontId="4"/>
  </si>
  <si>
    <t>経理課</t>
    <rPh sb="0" eb="2">
      <t>ケイリ</t>
    </rPh>
    <rPh sb="2" eb="3">
      <t>カ</t>
    </rPh>
    <phoneticPr fontId="4"/>
  </si>
  <si>
    <t>会計　太郎</t>
    <rPh sb="0" eb="2">
      <t>カイケイ</t>
    </rPh>
    <rPh sb="3" eb="5">
      <t>タロウ</t>
    </rPh>
    <phoneticPr fontId="4"/>
  </si>
  <si>
    <t>160-0007</t>
    <phoneticPr fontId="4"/>
  </si>
  <si>
    <t>新宿区新宿荒木町1-1-1</t>
    <phoneticPr fontId="4"/>
  </si>
  <si>
    <t>03-4567-8901</t>
    <phoneticPr fontId="4"/>
  </si>
  <si>
    <t>03-4567-8902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</si>
  <si>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</si>
  <si>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</si>
  <si>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03-4444-5555</t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</si>
  <si>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</si>
  <si>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</si>
  <si>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</si>
  <si>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宮崎県宮崎市川原町5-10　ミネックス川原8階</t>
    <rPh sb="0" eb="3">
      <t>ミヤザキケン</t>
    </rPh>
    <phoneticPr fontId="4"/>
  </si>
  <si>
    <t>削除事務所</t>
    <rPh sb="0" eb="2">
      <t>サクジョ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</si>
  <si>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</si>
  <si>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</si>
  <si>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</si>
  <si>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</si>
  <si>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</si>
  <si>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03-2345-6788</t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</si>
  <si>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</si>
  <si>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</si>
  <si>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宛名</t>
    <rPh sb="0" eb="2">
      <t>アテナ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</si>
  <si>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</si>
  <si>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</si>
  <si>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</si>
  <si>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</si>
  <si>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</si>
  <si>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</si>
  <si>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</si>
  <si>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</si>
  <si>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</si>
  <si>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</si>
  <si>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</si>
  <si>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</si>
  <si>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</si>
  <si>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</si>
  <si>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</si>
  <si>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</si>
  <si>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</si>
  <si>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</si>
  <si>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</si>
  <si>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</si>
  <si>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</si>
  <si>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</si>
  <si>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</si>
  <si>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</si>
  <si>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</si>
  <si>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</si>
  <si>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</si>
  <si>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</si>
  <si>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</si>
  <si>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</si>
  <si>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</si>
  <si>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</si>
  <si>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</si>
  <si>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</si>
  <si>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</si>
  <si>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</si>
  <si>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</si>
  <si>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</si>
  <si>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</si>
  <si>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</si>
  <si>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</si>
  <si>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</si>
  <si>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</si>
  <si>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</si>
  <si>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</si>
  <si>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</si>
  <si>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</si>
  <si>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</si>
  <si>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</si>
  <si>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</si>
  <si>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</si>
  <si>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</si>
  <si>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</si>
  <si>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北海道</t>
    <phoneticPr fontId="4"/>
  </si>
  <si>
    <t>青森県</t>
    <phoneticPr fontId="4"/>
  </si>
  <si>
    <t>岩手県</t>
    <phoneticPr fontId="4"/>
  </si>
  <si>
    <t>群馬県</t>
  </si>
  <si>
    <t>東京都</t>
    <phoneticPr fontId="4"/>
  </si>
  <si>
    <t>神奈川県</t>
    <phoneticPr fontId="4"/>
  </si>
  <si>
    <t>滋賀県</t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</si>
  <si>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</si>
  <si>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</si>
  <si>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FAX</t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</si>
  <si>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</si>
  <si>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jyunnichiro　k＠test.co.jp</t>
    <phoneticPr fontId="4"/>
  </si>
  <si>
    <t>taro　shinjyuku＠test.co.jp</t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</si>
  <si>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</si>
  <si>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都道府県を選択</t>
    <rPh sb="0" eb="4">
      <t>トドウフケン</t>
    </rPh>
    <rPh sb="5" eb="7">
      <t>センタク</t>
    </rPh>
    <phoneticPr fontId="4"/>
  </si>
  <si>
    <t>都道府県を選択</t>
    <rPh sb="0" eb="4">
      <t>トドウフケン</t>
    </rPh>
    <rPh sb="4" eb="5">
      <t>ケンメイ</t>
    </rPh>
    <rPh sb="5" eb="7">
      <t>センタク</t>
    </rPh>
    <phoneticPr fontId="4"/>
  </si>
  <si>
    <t>群馬県</t>
    <rPh sb="0" eb="3">
      <t>グンマケン</t>
    </rPh>
    <phoneticPr fontId="4"/>
  </si>
  <si>
    <t>石川県</t>
    <rPh sb="0" eb="3">
      <t>イシカワケン</t>
    </rPh>
    <phoneticPr fontId="4"/>
  </si>
  <si>
    <t>データ</t>
    <phoneticPr fontId="4"/>
  </si>
  <si>
    <t>東北事務所</t>
  </si>
  <si>
    <t>千葉県船橋市葛飾町2-402-3</t>
    <phoneticPr fontId="4"/>
  </si>
  <si>
    <t>西鉄祇園ビル3階</t>
    <phoneticPr fontId="4"/>
  </si>
  <si>
    <t>高知県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</si>
  <si>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</si>
  <si>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</si>
  <si>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</si>
  <si>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</si>
  <si>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</si>
  <si>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</si>
  <si>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</si>
  <si>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</si>
  <si>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</si>
  <si>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</si>
  <si>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</si>
  <si>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</si>
  <si>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</si>
  <si>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</si>
  <si>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</si>
  <si>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</si>
  <si>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</si>
  <si>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</si>
  <si>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</si>
  <si>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</si>
  <si>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</si>
  <si>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</si>
  <si>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</si>
  <si>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</si>
  <si>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</si>
  <si>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</si>
  <si>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</si>
  <si>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</si>
  <si>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</si>
  <si>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</si>
  <si>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</si>
  <si>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</si>
  <si>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請求書の宛名</t>
    <phoneticPr fontId="4"/>
  </si>
  <si>
    <t>　請求書送付先等のご指定がない場合は、他の交付書類と併せて代理者様へ発送いたします。</t>
    <rPh sb="1" eb="4">
      <t>セイキュウショ</t>
    </rPh>
    <rPh sb="4" eb="7">
      <t>ソウフサキ</t>
    </rPh>
    <rPh sb="7" eb="8">
      <t>トウ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</si>
  <si>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</si>
  <si>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</si>
  <si>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</si>
  <si>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</si>
  <si>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</si>
  <si>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</si>
  <si>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</si>
  <si>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</si>
  <si>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別紙3（「どこでもキャビネット」利用の流れ）</t>
    <rPh sb="0" eb="2">
      <t>ベッシ</t>
    </rPh>
    <rPh sb="16" eb="18">
      <t>リヨウ</t>
    </rPh>
    <rPh sb="19" eb="20">
      <t>ナガ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</si>
  <si>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</si>
  <si>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</si>
  <si>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</si>
  <si>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</si>
  <si>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</si>
  <si>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</si>
  <si>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</si>
  <si>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</si>
  <si>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</si>
  <si>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</si>
  <si>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</si>
  <si>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</si>
  <si>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</si>
  <si>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</si>
  <si>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</si>
  <si>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</si>
  <si>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</si>
  <si>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</si>
  <si>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※1　</t>
    </r>
    <r>
      <rPr>
        <sz val="11"/>
        <color rgb="FF000000"/>
        <rFont val="ＭＳ Ｐ明朝"/>
        <family val="1"/>
        <charset val="128"/>
      </rPr>
      <t>電子申請の場合はWeb申請システムから事前審査をご申請ください。　</t>
    </r>
    <phoneticPr fontId="4"/>
  </si>
  <si>
    <r>
      <t>※2　</t>
    </r>
    <r>
      <rPr>
        <sz val="11"/>
        <color rgb="FF00000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</si>
  <si>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1"/>
        <color rgb="FF000000"/>
        <rFont val="ＭＳ Ｐ明朝"/>
        <family val="1"/>
        <charset val="128"/>
      </rPr>
      <t>事前審査のみ利用可能です｡（利用方法は別紙3参照）　　</t>
    </r>
    <phoneticPr fontId="4"/>
  </si>
  <si>
    <r>
      <t>　　　</t>
    </r>
    <r>
      <rPr>
        <u/>
        <sz val="11"/>
        <color rgb="FF00000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</si>
  <si>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r>
      <t>※4</t>
    </r>
    <r>
      <rPr>
        <sz val="11"/>
        <rFont val="ＭＳ Ｐ明朝"/>
        <family val="1"/>
        <charset val="128"/>
      </rPr>
      <t>　当社からの交付書類は代理者様へ発送いたします。　</t>
    </r>
    <phoneticPr fontId="4"/>
  </si>
  <si>
    <r>
      <t>※5</t>
    </r>
    <r>
      <rPr>
        <sz val="11"/>
        <rFont val="ＭＳ Ｐ明朝"/>
        <family val="1"/>
        <charset val="128"/>
      </rPr>
      <t>　送付先の方の了承の上、ご記入ください。未定の場合は、わかり次第ご連絡ください。</t>
    </r>
    <phoneticPr fontId="4"/>
  </si>
  <si>
    <r>
      <t>※6　</t>
    </r>
    <r>
      <rPr>
        <sz val="11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</si>
  <si>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※4※5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</si>
  <si>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</si>
  <si>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</si>
  <si>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</si>
  <si>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請求書の送付先</t>
  </si>
  <si>
    <t>会社名</t>
  </si>
  <si>
    <t>部署名</t>
  </si>
  <si>
    <t>氏名</t>
  </si>
  <si>
    <t>住所</t>
  </si>
  <si>
    <t>〒</t>
  </si>
  <si>
    <t>TEL</t>
  </si>
  <si>
    <t>FAX</t>
  </si>
  <si>
    <t>名称（略称）</t>
  </si>
  <si>
    <t>一括コード</t>
  </si>
  <si>
    <t>一括請求先 ※6</t>
    <phoneticPr fontId="4"/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</si>
  <si>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</si>
  <si>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</si>
  <si>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</si>
  <si>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</si>
  <si>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</si>
  <si>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</si>
  <si>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48"/>
  </si>
  <si>
    <t>青森県</t>
    <rPh sb="0" eb="3">
      <t>アオモリケン</t>
    </rPh>
    <phoneticPr fontId="48"/>
  </si>
  <si>
    <t>岩手県</t>
    <rPh sb="0" eb="3">
      <t>イワテケン</t>
    </rPh>
    <phoneticPr fontId="48"/>
  </si>
  <si>
    <t>宮城県</t>
    <rPh sb="0" eb="3">
      <t>ミヤギケン</t>
    </rPh>
    <phoneticPr fontId="48"/>
  </si>
  <si>
    <t>秋田県</t>
    <rPh sb="0" eb="3">
      <t>アキタケン</t>
    </rPh>
    <phoneticPr fontId="48"/>
  </si>
  <si>
    <t>山形県</t>
    <rPh sb="0" eb="3">
      <t>ヤマガタケン</t>
    </rPh>
    <phoneticPr fontId="48"/>
  </si>
  <si>
    <t>福島県</t>
    <rPh sb="0" eb="3">
      <t>フクシマケン</t>
    </rPh>
    <phoneticPr fontId="48"/>
  </si>
  <si>
    <t>茨城県</t>
    <rPh sb="0" eb="3">
      <t>イバラギケン</t>
    </rPh>
    <phoneticPr fontId="48"/>
  </si>
  <si>
    <t>栃木県</t>
    <rPh sb="0" eb="3">
      <t>トチギケン</t>
    </rPh>
    <phoneticPr fontId="48"/>
  </si>
  <si>
    <t>群馬県</t>
    <rPh sb="0" eb="3">
      <t>グンマケン</t>
    </rPh>
    <phoneticPr fontId="48"/>
  </si>
  <si>
    <t>埼玉県</t>
    <rPh sb="0" eb="3">
      <t>サイタマケン</t>
    </rPh>
    <phoneticPr fontId="48"/>
  </si>
  <si>
    <t>千葉県</t>
    <rPh sb="0" eb="3">
      <t>チバケン</t>
    </rPh>
    <phoneticPr fontId="48"/>
  </si>
  <si>
    <t>東京都</t>
    <rPh sb="0" eb="2">
      <t>トウキョウ</t>
    </rPh>
    <rPh sb="2" eb="3">
      <t>ト</t>
    </rPh>
    <phoneticPr fontId="48"/>
  </si>
  <si>
    <t>神奈川県</t>
    <rPh sb="0" eb="4">
      <t>カナガワケン</t>
    </rPh>
    <phoneticPr fontId="48"/>
  </si>
  <si>
    <t>新潟県</t>
    <rPh sb="0" eb="3">
      <t>ニイガタケン</t>
    </rPh>
    <phoneticPr fontId="48"/>
  </si>
  <si>
    <t>富山県</t>
    <rPh sb="0" eb="3">
      <t>トヤマケン</t>
    </rPh>
    <phoneticPr fontId="48"/>
  </si>
  <si>
    <t>石川県</t>
    <rPh sb="0" eb="3">
      <t>イシカワケン</t>
    </rPh>
    <phoneticPr fontId="48"/>
  </si>
  <si>
    <t>福井県</t>
    <rPh sb="0" eb="3">
      <t>フクイケン</t>
    </rPh>
    <phoneticPr fontId="48"/>
  </si>
  <si>
    <t>山梨県</t>
    <rPh sb="0" eb="3">
      <t>ヤマナシケン</t>
    </rPh>
    <phoneticPr fontId="48"/>
  </si>
  <si>
    <t>長野県</t>
    <rPh sb="0" eb="3">
      <t>ナガノケン</t>
    </rPh>
    <phoneticPr fontId="48"/>
  </si>
  <si>
    <t>岐阜県</t>
    <rPh sb="0" eb="3">
      <t>ギフケン</t>
    </rPh>
    <phoneticPr fontId="48"/>
  </si>
  <si>
    <t>静岡県</t>
    <rPh sb="0" eb="3">
      <t>シズオカケン</t>
    </rPh>
    <phoneticPr fontId="48"/>
  </si>
  <si>
    <t>愛知県</t>
    <rPh sb="0" eb="3">
      <t>アイチケン</t>
    </rPh>
    <phoneticPr fontId="48"/>
  </si>
  <si>
    <t>三重県</t>
    <rPh sb="0" eb="3">
      <t>ミエケン</t>
    </rPh>
    <phoneticPr fontId="48"/>
  </si>
  <si>
    <t>滋賀県</t>
    <rPh sb="0" eb="3">
      <t>シガケン</t>
    </rPh>
    <phoneticPr fontId="48"/>
  </si>
  <si>
    <t>京都府</t>
    <rPh sb="0" eb="3">
      <t>キョウトフ</t>
    </rPh>
    <phoneticPr fontId="48"/>
  </si>
  <si>
    <t>大阪府</t>
    <rPh sb="0" eb="3">
      <t>オオサカフ</t>
    </rPh>
    <phoneticPr fontId="48"/>
  </si>
  <si>
    <t>兵庫県</t>
    <rPh sb="0" eb="3">
      <t>ヒョウゴケン</t>
    </rPh>
    <phoneticPr fontId="48"/>
  </si>
  <si>
    <t>奈良県</t>
    <rPh sb="0" eb="3">
      <t>ナラケン</t>
    </rPh>
    <phoneticPr fontId="48"/>
  </si>
  <si>
    <t>和歌山県</t>
    <rPh sb="0" eb="4">
      <t>ワカヤマケン</t>
    </rPh>
    <phoneticPr fontId="48"/>
  </si>
  <si>
    <t>鳥取県</t>
    <rPh sb="0" eb="3">
      <t>トットリケン</t>
    </rPh>
    <phoneticPr fontId="48"/>
  </si>
  <si>
    <t>島根県</t>
    <rPh sb="0" eb="3">
      <t>シマネケン</t>
    </rPh>
    <phoneticPr fontId="48"/>
  </si>
  <si>
    <t>岡山県</t>
    <rPh sb="0" eb="3">
      <t>オカヤマケン</t>
    </rPh>
    <phoneticPr fontId="48"/>
  </si>
  <si>
    <t>広島県</t>
    <rPh sb="0" eb="3">
      <t>ヒロシマケン</t>
    </rPh>
    <phoneticPr fontId="48"/>
  </si>
  <si>
    <t>山口県</t>
    <rPh sb="0" eb="3">
      <t>ヤマグチケン</t>
    </rPh>
    <phoneticPr fontId="48"/>
  </si>
  <si>
    <t>徳島県</t>
    <rPh sb="0" eb="3">
      <t>トクシマケン</t>
    </rPh>
    <phoneticPr fontId="48"/>
  </si>
  <si>
    <t>香川県</t>
    <rPh sb="0" eb="3">
      <t>カガワケン</t>
    </rPh>
    <phoneticPr fontId="48"/>
  </si>
  <si>
    <t>愛媛県</t>
    <rPh sb="0" eb="3">
      <t>エヒメケン</t>
    </rPh>
    <phoneticPr fontId="48"/>
  </si>
  <si>
    <t>高知県</t>
    <rPh sb="0" eb="3">
      <t>コウチケン</t>
    </rPh>
    <phoneticPr fontId="48"/>
  </si>
  <si>
    <t>福岡県</t>
    <rPh sb="0" eb="3">
      <t>フクオカケン</t>
    </rPh>
    <phoneticPr fontId="48"/>
  </si>
  <si>
    <t>佐賀県</t>
    <rPh sb="0" eb="3">
      <t>サガケン</t>
    </rPh>
    <phoneticPr fontId="48"/>
  </si>
  <si>
    <t>長崎県</t>
    <rPh sb="0" eb="2">
      <t>ナガサキ</t>
    </rPh>
    <rPh sb="2" eb="3">
      <t>ケン</t>
    </rPh>
    <phoneticPr fontId="48"/>
  </si>
  <si>
    <t>熊本県</t>
    <rPh sb="0" eb="3">
      <t>クマモトケン</t>
    </rPh>
    <phoneticPr fontId="48"/>
  </si>
  <si>
    <t>大分県</t>
    <rPh sb="0" eb="3">
      <t>オオイタケン</t>
    </rPh>
    <phoneticPr fontId="48"/>
  </si>
  <si>
    <t>宮崎県</t>
    <rPh sb="0" eb="3">
      <t>ミヤザキケン</t>
    </rPh>
    <phoneticPr fontId="48"/>
  </si>
  <si>
    <t>鹿児島県</t>
    <rPh sb="0" eb="4">
      <t>カゴシマケン</t>
    </rPh>
    <phoneticPr fontId="48"/>
  </si>
  <si>
    <t>沖縄県</t>
    <rPh sb="0" eb="3">
      <t>オキナワケン</t>
    </rPh>
    <phoneticPr fontId="48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</si>
  <si>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</si>
  <si>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</si>
  <si>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</si>
  <si>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48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</si>
  <si>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</si>
  <si>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</si>
  <si>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</si>
  <si>
    <r>
      <t>鹿児島MSビル</t>
    </r>
    <r>
      <rPr>
        <sz val="11"/>
        <color rgb="FFFF0000"/>
        <rFont val="ＭＳ Ｐ明朝"/>
        <family val="1"/>
        <charset val="128"/>
      </rPr>
      <t>8階</t>
    </r>
    <phoneticPr fontId="4"/>
  </si>
  <si>
    <t>大阪事務所</t>
    <rPh sb="0" eb="5">
      <t>オオサカジムショ</t>
    </rPh>
    <phoneticPr fontId="4"/>
  </si>
  <si>
    <t>541-0054</t>
    <phoneticPr fontId="4"/>
  </si>
  <si>
    <t>大阪府大阪市中央区南本町3-4-15</t>
    <phoneticPr fontId="4"/>
  </si>
  <si>
    <t>南本町武田ビル7階</t>
    <phoneticPr fontId="4"/>
  </si>
  <si>
    <t>06-6786-8283</t>
    <phoneticPr fontId="4"/>
  </si>
  <si>
    <t>06-6786-8284</t>
    <phoneticPr fontId="4"/>
  </si>
  <si>
    <t>kkc-info23@kozocenter.co.jp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</si>
</sst>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  <numFmt numFmtId="183" formatCode="00;\-00;00"/>
  </numFmts>
  <fonts count="49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10"/>
      <color indexed="8"/>
      <name val="ＭＳ Ｐ明朝"/>
      <family val="1"/>
      <charset val="128"/>
    </font>
    <font>
      <b/>
      <sz val="10"/>
      <name val="ＭＳ Ｐ明朝"/>
      <family val="1"/>
      <charset val="128"/>
    </font>
    <font>
      <u/>
      <sz val="10"/>
      <color indexed="8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4"/>
      <name val="HGP創英角ｺﾞｼｯｸUB"/>
      <family val="3"/>
      <charset val="128"/>
    </font>
    <font>
      <sz val="11"/>
      <color rgb="FFFF000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u/>
      <sz val="16"/>
      <color theme="10"/>
      <name val="ＭＳ Ｐゴシック"/>
      <family val="3"/>
      <charset val="128"/>
    </font>
    <font>
      <sz val="11"/>
      <color rgb="FF000000"/>
      <name val="ＭＳ Ｐ明朝"/>
      <family val="1"/>
      <charset val="128"/>
    </font>
    <font>
      <u/>
      <sz val="11"/>
      <color rgb="FF000000"/>
      <name val="ＭＳ Ｐ明朝"/>
      <family val="1"/>
      <charset val="128"/>
    </font>
    <font>
      <sz val="6"/>
      <name val="ＭＳ Ｐ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/>
  </cellStyleXfs>
  <cellXfs count="494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left" vertical="center" readingOrder="1"/>
    </xf>
    <xf numFmtId="0" fontId="3" fillId="0" borderId="5" xfId="4" applyFont="1" applyBorder="1" applyAlignment="1">
      <alignment horizontal="left" vertical="center" readingOrder="1"/>
    </xf>
    <xf numFmtId="0" fontId="3" fillId="0" borderId="6" xfId="4" applyFont="1" applyBorder="1" applyAlignment="1">
      <alignment horizontal="left" vertical="center" readingOrder="1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1" fillId="0" borderId="0" xfId="0" applyFont="1">
      <alignment vertical="center"/>
    </xf>
    <xf numFmtId="0" fontId="3" fillId="0" borderId="16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center" vertical="center" readingOrder="1"/>
    </xf>
    <xf numFmtId="0" fontId="3" fillId="0" borderId="20" xfId="4" applyFont="1" applyBorder="1" applyAlignment="1">
      <alignment horizontal="left" vertical="center" readingOrder="1"/>
    </xf>
    <xf numFmtId="0" fontId="3" fillId="0" borderId="21" xfId="4" applyFont="1" applyBorder="1" applyAlignment="1">
      <alignment horizontal="left" vertical="center" readingOrder="1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0" borderId="22" xfId="4" applyFont="1" applyBorder="1" applyAlignment="1" applyProtection="1">
      <alignment horizontal="left" vertical="center" readingOrder="1"/>
      <protection locked="0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0" fontId="3" fillId="4" borderId="1" xfId="9" applyFont="1" applyFill="1" applyBorder="1" applyAlignment="1" applyProtection="1">
      <alignment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3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left" vertical="center"/>
      <protection locked="0"/>
    </xf>
    <xf numFmtId="0" fontId="3" fillId="4" borderId="27" xfId="4" applyFont="1" applyFill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left" vertical="center" readingOrder="1"/>
    </xf>
    <xf numFmtId="0" fontId="3" fillId="0" borderId="49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2" fillId="0" borderId="0" xfId="4" applyFont="1" applyAlignment="1">
      <alignment horizontal="left" vertical="center" readingOrder="1"/>
    </xf>
    <xf numFmtId="0" fontId="12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17" fillId="7" borderId="0" xfId="4" applyFont="1" applyFill="1" applyAlignment="1" applyProtection="1">
      <alignment vertical="center"/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4" applyFont="1" applyFill="1" applyAlignment="1" applyProtection="1">
      <alignment vertical="center"/>
      <protection locked="0"/>
    </xf>
    <xf numFmtId="0" fontId="5" fillId="7" borderId="0" xfId="4" applyFont="1" applyFill="1" applyAlignment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3" fillId="7" borderId="0" xfId="5" applyFont="1" applyFill="1" applyAlignment="1" applyProtection="1">
      <alignment horizontal="left" vertical="center"/>
      <protection locked="0"/>
    </xf>
    <xf numFmtId="0" fontId="3" fillId="7" borderId="22" xfId="8" applyFont="1" applyFill="1" applyBorder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23" fillId="0" borderId="0" xfId="1" applyFill="1" applyBorder="1" applyAlignment="1" applyProtection="1">
      <alignment horizontal="left"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7" borderId="0" xfId="4" applyFont="1" applyFill="1" applyAlignment="1" applyProtection="1">
      <alignment horizontal="center" vertical="center"/>
      <protection locked="0"/>
    </xf>
    <xf numFmtId="0" fontId="3" fillId="7" borderId="0" xfId="4" applyFont="1" applyFill="1" applyAlignment="1" applyProtection="1">
      <alignment vertical="top"/>
      <protection locked="0"/>
    </xf>
    <xf numFmtId="0" fontId="3" fillId="0" borderId="19" xfId="4" applyFont="1" applyBorder="1" applyProtection="1">
      <protection locked="0"/>
    </xf>
    <xf numFmtId="0" fontId="20" fillId="0" borderId="18" xfId="4" applyFont="1" applyBorder="1" applyAlignment="1" applyProtection="1">
      <alignment horizontal="left" vertical="center"/>
      <protection locked="0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36" fillId="0" borderId="0" xfId="0" applyFont="1">
      <alignment vertical="center"/>
    </xf>
    <xf numFmtId="0" fontId="5" fillId="0" borderId="0" xfId="4" applyFon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protection locked="0"/>
    </xf>
    <xf numFmtId="0" fontId="14" fillId="0" borderId="0" xfId="4" applyFont="1" applyProtection="1">
      <protection locked="0"/>
    </xf>
    <xf numFmtId="0" fontId="12" fillId="0" borderId="0" xfId="4" applyFo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3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5" fillId="0" borderId="0" xfId="4" applyFont="1" applyAlignment="1" applyProtection="1">
      <alignment vertical="center"/>
      <protection locked="0"/>
    </xf>
    <xf numFmtId="0" fontId="43" fillId="0" borderId="0" xfId="0" applyFont="1" applyAlignment="1" applyProtection="1">
      <protection locked="0"/>
    </xf>
    <xf numFmtId="0" fontId="43" fillId="0" borderId="0" xfId="0" applyFont="1" applyAlignment="1" applyProtection="1">
      <alignment shrinkToFit="1"/>
      <protection locked="0"/>
    </xf>
    <xf numFmtId="0" fontId="13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7" fillId="8" borderId="0" xfId="4" applyFont="1" applyFill="1" applyAlignment="1" applyProtection="1">
      <alignment vertical="center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44" fillId="6" borderId="57" xfId="0" applyFont="1" applyFill="1" applyBorder="1" applyAlignment="1" applyProtection="1">
      <alignment horizontal="left" vertical="center" wrapText="1"/>
      <protection locked="0"/>
    </xf>
    <xf numFmtId="0" fontId="44" fillId="6" borderId="48" xfId="0" applyFont="1" applyFill="1" applyBorder="1" applyAlignment="1" applyProtection="1">
      <alignment horizontal="left" vertical="center" wrapText="1"/>
      <protection locked="0"/>
    </xf>
    <xf numFmtId="0" fontId="39" fillId="6" borderId="53" xfId="0" applyFont="1" applyFill="1" applyBorder="1" applyAlignment="1" applyProtection="1">
      <alignment horizontal="left" vertical="center" wrapText="1"/>
      <protection locked="0"/>
    </xf>
    <xf numFmtId="0" fontId="44" fillId="6" borderId="53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left" vertical="center" indent="2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2" xfId="8" applyFont="1" applyBorder="1" applyProtection="1">
      <alignment vertical="center"/>
      <protection locked="0"/>
    </xf>
    <xf numFmtId="0" fontId="25" fillId="0" borderId="22" xfId="0" applyFont="1" applyBorder="1">
      <alignment vertical="center"/>
    </xf>
    <xf numFmtId="0" fontId="0" fillId="5" borderId="22" xfId="0" applyFill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10" borderId="22" xfId="0" applyFont="1" applyFill="1" applyBorder="1">
      <alignment vertical="center"/>
    </xf>
    <xf numFmtId="0" fontId="25" fillId="10" borderId="22" xfId="0" applyFont="1" applyFill="1" applyBorder="1" applyAlignment="1">
      <alignment horizontal="center" vertical="center"/>
    </xf>
    <xf numFmtId="182" fontId="25" fillId="0" borderId="22" xfId="0" applyNumberFormat="1" applyFont="1" applyBorder="1" applyAlignment="1">
      <alignment horizontal="center" vertical="center"/>
    </xf>
    <xf numFmtId="182" fontId="25" fillId="10" borderId="22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2" xfId="0" applyBorder="1">
      <alignment vertical="center"/>
    </xf>
    <xf numFmtId="0" fontId="3" fillId="0" borderId="1" xfId="9" applyFont="1" applyBorder="1" applyAlignment="1" applyProtection="1">
      <alignment vertical="center"/>
      <protection locked="0"/>
    </xf>
    <xf numFmtId="183" fontId="3" fillId="4" borderId="1" xfId="9" applyNumberFormat="1" applyFont="1" applyFill="1" applyBorder="1" applyAlignment="1" applyProtection="1">
      <alignment vertical="center"/>
      <protection locked="0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0" fontId="36" fillId="0" borderId="3" xfId="0" applyFont="1" applyBorder="1" applyAlignment="1" applyProtection="1">
      <alignment horizontal="left" vertical="center" readingOrder="1"/>
      <protection locked="0"/>
    </xf>
    <xf numFmtId="0" fontId="36" fillId="0" borderId="5" xfId="0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0" fontId="3" fillId="0" borderId="12" xfId="4" applyFont="1" applyBorder="1" applyAlignment="1" applyProtection="1">
      <alignment vertical="center" wrapText="1"/>
      <protection locked="0"/>
    </xf>
    <xf numFmtId="0" fontId="36" fillId="0" borderId="2" xfId="0" applyFont="1" applyBorder="1" applyAlignment="1" applyProtection="1">
      <alignment vertical="center" wrapText="1"/>
      <protection locked="0"/>
    </xf>
    <xf numFmtId="0" fontId="36" fillId="0" borderId="8" xfId="0" applyFont="1" applyBorder="1" applyAlignment="1" applyProtection="1">
      <alignment vertical="center" wrapText="1"/>
      <protection locked="0"/>
    </xf>
    <xf numFmtId="0" fontId="36" fillId="0" borderId="11" xfId="0" applyFont="1" applyBorder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locked="0"/>
    </xf>
    <xf numFmtId="0" fontId="36" fillId="0" borderId="10" xfId="0" applyFont="1" applyBorder="1" applyAlignment="1" applyProtection="1">
      <alignment vertical="center" wrapText="1"/>
      <protection locked="0"/>
    </xf>
    <xf numFmtId="0" fontId="36" fillId="0" borderId="7" xfId="0" applyFont="1" applyBorder="1" applyAlignment="1" applyProtection="1">
      <alignment vertical="center" wrapText="1"/>
      <protection locked="0"/>
    </xf>
    <xf numFmtId="0" fontId="36" fillId="0" borderId="1" xfId="0" applyFont="1" applyBorder="1" applyAlignment="1" applyProtection="1">
      <alignment vertical="center" wrapText="1"/>
      <protection locked="0"/>
    </xf>
    <xf numFmtId="0" fontId="36" fillId="0" borderId="9" xfId="0" applyFont="1" applyBorder="1" applyAlignment="1" applyProtection="1">
      <alignment vertical="center" wrapText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6" fillId="0" borderId="25" xfId="0" applyFont="1" applyBorder="1" applyAlignment="1" applyProtection="1">
      <alignment horizontal="left" vertical="center" readingOrder="1"/>
      <protection locked="0"/>
    </xf>
    <xf numFmtId="0" fontId="36" fillId="0" borderId="40" xfId="0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4" borderId="40" xfId="4" applyFont="1" applyFill="1" applyBorder="1" applyAlignment="1" applyProtection="1">
      <alignment horizontal="left" vertical="center" shrinkToFit="1" readingOrder="1"/>
      <protection locked="0"/>
    </xf>
    <xf numFmtId="0" fontId="3" fillId="0" borderId="25" xfId="4" applyFont="1" applyBorder="1" applyAlignment="1" applyProtection="1">
      <alignment horizontal="left" vertical="center" shrinkToFit="1" readingOrder="1"/>
      <protection locked="0"/>
    </xf>
    <xf numFmtId="0" fontId="36" fillId="0" borderId="25" xfId="0" applyFont="1" applyBorder="1" applyAlignment="1" applyProtection="1">
      <alignment horizontal="left" vertical="center" shrinkToFit="1" readingOrder="1"/>
      <protection locked="0"/>
    </xf>
    <xf numFmtId="0" fontId="36" fillId="0" borderId="40" xfId="0" applyFont="1" applyBorder="1" applyAlignment="1" applyProtection="1">
      <alignment horizontal="left" vertical="center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6" fillId="0" borderId="4" xfId="0" applyFont="1" applyBorder="1" applyAlignment="1" applyProtection="1">
      <alignment horizontal="left" vertical="center" readingOrder="1"/>
      <protection locked="0"/>
    </xf>
    <xf numFmtId="0" fontId="36" fillId="0" borderId="42" xfId="0" applyFont="1" applyBorder="1" applyAlignment="1" applyProtection="1">
      <alignment horizontal="left" vertical="center" readingOrder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vertical="center"/>
      <protection locked="0"/>
    </xf>
    <xf numFmtId="0" fontId="36" fillId="0" borderId="4" xfId="0" applyFont="1" applyBorder="1" applyProtection="1">
      <alignment vertical="center"/>
      <protection locked="0"/>
    </xf>
    <xf numFmtId="0" fontId="36" fillId="0" borderId="42" xfId="0" applyFont="1" applyBorder="1" applyProtection="1">
      <alignment vertical="center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 readingOrder="1"/>
      <protection locked="0"/>
    </xf>
    <xf numFmtId="49" fontId="3" fillId="4" borderId="44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45" xfId="4" applyFont="1" applyBorder="1" applyAlignment="1" applyProtection="1">
      <alignment horizontal="left" vertical="center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13" fillId="0" borderId="17" xfId="4" applyFont="1" applyBorder="1" applyAlignment="1" applyProtection="1">
      <alignment horizontal="left" vertical="center" readingOrder="1"/>
      <protection locked="0"/>
    </xf>
    <xf numFmtId="0" fontId="13" fillId="0" borderId="18" xfId="4" applyFont="1" applyBorder="1" applyAlignment="1" applyProtection="1">
      <alignment horizontal="left" vertical="center" readingOrder="1"/>
      <protection locked="0"/>
    </xf>
    <xf numFmtId="0" fontId="13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23" xfId="4" applyNumberFormat="1" applyFont="1" applyFill="1" applyBorder="1" applyAlignment="1" applyProtection="1">
      <alignment horizontal="left" vertical="center" shrinkToFit="1" readingOrder="1"/>
      <protection locked="0"/>
    </xf>
    <xf numFmtId="0" fontId="6" fillId="0" borderId="27" xfId="4" applyFont="1" applyBorder="1" applyAlignment="1" applyProtection="1">
      <alignment horizontal="left" vertical="center" readingOrder="1"/>
      <protection locked="0"/>
    </xf>
    <xf numFmtId="0" fontId="6" fillId="0" borderId="18" xfId="4" applyFont="1" applyBorder="1" applyAlignment="1" applyProtection="1">
      <alignment horizontal="left" vertical="center" readingOrder="1"/>
      <protection locked="0"/>
    </xf>
    <xf numFmtId="0" fontId="6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0" fontId="3" fillId="4" borderId="44" xfId="4" applyFont="1" applyFill="1" applyBorder="1" applyAlignment="1" applyProtection="1">
      <alignment horizontal="left" vertical="center" shrinkToFit="1" readingOrder="1"/>
      <protection locked="0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0" fontId="3" fillId="4" borderId="27" xfId="4" applyFont="1" applyFill="1" applyBorder="1" applyAlignment="1" applyProtection="1">
      <alignment horizontal="left" vertical="center" wrapText="1" readingOrder="1"/>
      <protection locked="0"/>
    </xf>
    <xf numFmtId="0" fontId="3" fillId="4" borderId="18" xfId="4" applyFont="1" applyFill="1" applyBorder="1" applyAlignment="1" applyProtection="1">
      <alignment horizontal="left" vertical="center" wrapText="1" readingOrder="1"/>
      <protection locked="0"/>
    </xf>
    <xf numFmtId="0" fontId="3" fillId="4" borderId="19" xfId="4" applyFont="1" applyFill="1" applyBorder="1" applyAlignment="1" applyProtection="1">
      <alignment horizontal="left" vertical="center" wrapText="1" readingOrder="1"/>
      <protection locked="0"/>
    </xf>
    <xf numFmtId="0" fontId="12" fillId="0" borderId="12" xfId="4" applyFont="1" applyBorder="1" applyAlignment="1" applyProtection="1">
      <alignment horizontal="left" vertical="center" wrapText="1"/>
      <protection locked="0"/>
    </xf>
    <xf numFmtId="0" fontId="12" fillId="0" borderId="2" xfId="4" applyFont="1" applyBorder="1" applyAlignment="1" applyProtection="1">
      <alignment horizontal="left" vertical="center" wrapText="1"/>
      <protection locked="0"/>
    </xf>
    <xf numFmtId="0" fontId="12" fillId="0" borderId="8" xfId="4" applyFont="1" applyBorder="1" applyAlignment="1" applyProtection="1">
      <alignment horizontal="left" vertical="center" wrapText="1"/>
      <protection locked="0"/>
    </xf>
    <xf numFmtId="0" fontId="12" fillId="0" borderId="11" xfId="4" applyFont="1" applyBorder="1" applyAlignment="1" applyProtection="1">
      <alignment horizontal="left" vertical="center" wrapText="1"/>
      <protection locked="0"/>
    </xf>
    <xf numFmtId="0" fontId="12" fillId="0" borderId="0" xfId="4" applyFont="1" applyAlignment="1" applyProtection="1">
      <alignment horizontal="left" vertical="center" wrapText="1"/>
      <protection locked="0"/>
    </xf>
    <xf numFmtId="0" fontId="12" fillId="0" borderId="10" xfId="4" applyFont="1" applyBorder="1" applyAlignment="1" applyProtection="1">
      <alignment horizontal="left" vertical="center" wrapText="1"/>
      <protection locked="0"/>
    </xf>
    <xf numFmtId="0" fontId="12" fillId="0" borderId="7" xfId="4" applyFont="1" applyBorder="1" applyAlignment="1" applyProtection="1">
      <alignment horizontal="left" vertical="center" wrapText="1"/>
      <protection locked="0"/>
    </xf>
    <xf numFmtId="0" fontId="12" fillId="0" borderId="1" xfId="4" applyFont="1" applyBorder="1" applyAlignment="1" applyProtection="1">
      <alignment horizontal="left" vertical="center" wrapText="1"/>
      <protection locked="0"/>
    </xf>
    <xf numFmtId="0" fontId="12" fillId="0" borderId="9" xfId="4" applyFont="1" applyBorder="1" applyAlignment="1" applyProtection="1">
      <alignment horizontal="left" vertical="center" wrapText="1"/>
      <protection locked="0"/>
    </xf>
    <xf numFmtId="0" fontId="3" fillId="0" borderId="25" xfId="4" applyFont="1" applyBorder="1" applyAlignment="1" applyProtection="1">
      <alignment horizontal="left" vertical="center" readingOrder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28" xfId="4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wrapText="1" shrinkToFit="1" readingOrder="1"/>
      <protection locked="0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6" fillId="0" borderId="2" xfId="0" applyFont="1" applyBorder="1" applyAlignment="1" applyProtection="1">
      <alignment horizontal="left" vertical="center" readingOrder="1"/>
      <protection locked="0"/>
    </xf>
    <xf numFmtId="0" fontId="36" fillId="0" borderId="8" xfId="0" applyFont="1" applyBorder="1" applyAlignment="1" applyProtection="1">
      <alignment horizontal="left" vertical="center" readingOrder="1"/>
      <protection locked="0"/>
    </xf>
    <xf numFmtId="0" fontId="36" fillId="0" borderId="11" xfId="0" applyFont="1" applyBorder="1" applyAlignment="1" applyProtection="1">
      <alignment horizontal="left" vertical="center" readingOrder="1"/>
      <protection locked="0"/>
    </xf>
    <xf numFmtId="0" fontId="36" fillId="0" borderId="0" xfId="0" applyFont="1" applyAlignment="1" applyProtection="1">
      <alignment horizontal="left" vertical="center" readingOrder="1"/>
      <protection locked="0"/>
    </xf>
    <xf numFmtId="0" fontId="36" fillId="0" borderId="10" xfId="0" applyFont="1" applyBorder="1" applyAlignment="1" applyProtection="1">
      <alignment horizontal="left" vertical="center" readingOrder="1"/>
      <protection locked="0"/>
    </xf>
    <xf numFmtId="0" fontId="36" fillId="0" borderId="7" xfId="0" applyFont="1" applyBorder="1" applyAlignment="1" applyProtection="1">
      <alignment horizontal="left" vertical="center" readingOrder="1"/>
      <protection locked="0"/>
    </xf>
    <xf numFmtId="0" fontId="36" fillId="0" borderId="1" xfId="0" applyFont="1" applyBorder="1" applyAlignment="1" applyProtection="1">
      <alignment horizontal="left" vertical="center" readingOrder="1"/>
      <protection locked="0"/>
    </xf>
    <xf numFmtId="0" fontId="36" fillId="0" borderId="9" xfId="0" applyFont="1" applyBorder="1" applyAlignment="1" applyProtection="1">
      <alignment horizontal="left" vertical="center" readingOrder="1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12" fillId="4" borderId="4" xfId="0" applyNumberFormat="1" applyFont="1" applyFill="1" applyBorder="1" applyAlignment="1" applyProtection="1">
      <alignment horizontal="left" vertical="center" shrinkToFit="1"/>
      <protection locked="0"/>
    </xf>
    <xf numFmtId="49" fontId="12" fillId="4" borderId="44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179" fontId="12" fillId="0" borderId="38" xfId="0" applyNumberFormat="1" applyFont="1" applyBorder="1" applyAlignment="1" applyProtection="1">
      <alignment horizontal="center" vertical="center" wrapText="1"/>
      <protection locked="0"/>
    </xf>
    <xf numFmtId="0" fontId="36" fillId="0" borderId="39" xfId="0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36" fillId="0" borderId="7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6" fillId="0" borderId="9" xfId="0" applyFont="1" applyBorder="1" applyAlignment="1" applyProtection="1">
      <alignment horizontal="center" vertical="center" wrapText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180" fontId="12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Border="1" applyAlignment="1" applyProtection="1">
      <alignment horizontal="center" vertical="center" wrapText="1"/>
      <protection locked="0"/>
    </xf>
    <xf numFmtId="0" fontId="6" fillId="0" borderId="35" xfId="4" applyFont="1" applyBorder="1" applyAlignment="1" applyProtection="1">
      <alignment horizontal="center" vertical="center" wrapText="1"/>
      <protection locked="0"/>
    </xf>
    <xf numFmtId="177" fontId="36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6" fillId="4" borderId="1" xfId="0" applyFont="1" applyFill="1" applyBorder="1" applyAlignment="1">
      <alignment vertical="center" shrinkToFit="1"/>
    </xf>
    <xf numFmtId="0" fontId="36" fillId="4" borderId="9" xfId="0" applyFont="1" applyFill="1" applyBorder="1" applyAlignment="1">
      <alignment vertical="center" shrinkToFit="1"/>
    </xf>
    <xf numFmtId="0" fontId="3" fillId="0" borderId="17" xfId="0" applyFont="1" applyBorder="1" applyAlignment="1" applyProtection="1">
      <alignment horizontal="left" vertical="center"/>
      <protection locked="0"/>
    </xf>
    <xf numFmtId="0" fontId="36" fillId="0" borderId="18" xfId="0" applyFont="1" applyBorder="1" applyAlignment="1">
      <alignment horizontal="left" vertical="center"/>
    </xf>
    <xf numFmtId="0" fontId="36" fillId="0" borderId="19" xfId="0" applyFont="1" applyBorder="1" applyAlignment="1">
      <alignment horizontal="left" vertical="center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36" fillId="0" borderId="18" xfId="0" applyFont="1" applyBorder="1" applyAlignment="1">
      <alignment horizontal="left" vertical="center" shrinkToFit="1"/>
    </xf>
    <xf numFmtId="0" fontId="36" fillId="0" borderId="19" xfId="0" applyFont="1" applyBorder="1" applyAlignment="1">
      <alignment horizontal="left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6" fillId="0" borderId="18" xfId="0" applyFont="1" applyBorder="1" applyAlignment="1" applyProtection="1">
      <alignment vertical="center" shrinkToFit="1"/>
      <protection locked="0"/>
    </xf>
    <xf numFmtId="0" fontId="36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" xfId="4" applyFont="1" applyBorder="1" applyAlignment="1" applyProtection="1">
      <alignment vertical="center" shrinkToFit="1"/>
      <protection locked="0"/>
    </xf>
    <xf numFmtId="0" fontId="36" fillId="0" borderId="1" xfId="0" applyFont="1" applyBorder="1" applyAlignment="1">
      <alignment vertical="center" shrinkToFit="1"/>
    </xf>
    <xf numFmtId="0" fontId="36" fillId="0" borderId="35" xfId="0" applyFont="1" applyBorder="1" applyAlignment="1">
      <alignment vertical="center" shrinkToFit="1"/>
    </xf>
    <xf numFmtId="0" fontId="36" fillId="0" borderId="36" xfId="4" applyFont="1" applyBorder="1" applyAlignment="1" applyProtection="1">
      <alignment horizontal="left" vertical="center" shrinkToFit="1" readingOrder="1"/>
      <protection locked="0"/>
    </xf>
    <xf numFmtId="0" fontId="36" fillId="0" borderId="35" xfId="4" applyFont="1" applyBorder="1" applyAlignment="1" applyProtection="1">
      <alignment horizontal="left" vertical="center" shrinkToFit="1" readingOrder="1"/>
      <protection locked="0"/>
    </xf>
    <xf numFmtId="177" fontId="37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6" fillId="4" borderId="35" xfId="0" applyFont="1" applyFill="1" applyBorder="1" applyAlignment="1">
      <alignment vertical="center" shrinkToFi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9" fillId="0" borderId="29" xfId="4" applyFont="1" applyBorder="1" applyAlignment="1" applyProtection="1">
      <alignment horizontal="center" vertical="center" readingOrder="1"/>
      <protection locked="0"/>
    </xf>
    <xf numFmtId="0" fontId="19" fillId="0" borderId="30" xfId="4" applyFont="1" applyBorder="1" applyAlignment="1" applyProtection="1">
      <alignment horizontal="center" vertical="center" readingOrder="1"/>
      <protection locked="0"/>
    </xf>
    <xf numFmtId="0" fontId="19" fillId="0" borderId="31" xfId="4" applyFont="1" applyBorder="1" applyAlignment="1" applyProtection="1">
      <alignment horizontal="center" vertical="center" readingOrder="1"/>
      <protection locked="0"/>
    </xf>
    <xf numFmtId="0" fontId="19" fillId="0" borderId="32" xfId="4" applyFont="1" applyBorder="1" applyAlignment="1" applyProtection="1">
      <alignment horizontal="center" vertical="center" readingOrder="1"/>
      <protection locked="0"/>
    </xf>
    <xf numFmtId="0" fontId="19" fillId="0" borderId="33" xfId="4" applyFont="1" applyBorder="1" applyAlignment="1" applyProtection="1">
      <alignment horizontal="center" vertical="center" readingOrder="1"/>
      <protection locked="0"/>
    </xf>
    <xf numFmtId="0" fontId="19" fillId="0" borderId="34" xfId="4" applyFont="1" applyBorder="1" applyAlignment="1" applyProtection="1">
      <alignment horizontal="center" vertical="center" readingOrder="1"/>
      <protection locked="0"/>
    </xf>
    <xf numFmtId="0" fontId="5" fillId="0" borderId="1" xfId="0" applyFont="1" applyBorder="1" applyAlignment="1" applyProtection="1">
      <protection locked="0"/>
    </xf>
    <xf numFmtId="0" fontId="41" fillId="6" borderId="56" xfId="0" applyFont="1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center" vertical="center"/>
    </xf>
    <xf numFmtId="0" fontId="41" fillId="6" borderId="47" xfId="0" applyFont="1" applyFill="1" applyBorder="1" applyAlignment="1" applyProtection="1">
      <alignment horizontal="left" vertical="center" wrapText="1"/>
      <protection locked="0"/>
    </xf>
    <xf numFmtId="0" fontId="0" fillId="0" borderId="47" xfId="0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0" fillId="0" borderId="0" xfId="0" applyAlignment="1">
      <alignment horizontal="left" vertical="center" readingOrder="1"/>
    </xf>
    <xf numFmtId="0" fontId="45" fillId="6" borderId="47" xfId="1" applyFont="1" applyFill="1" applyBorder="1" applyAlignment="1" applyProtection="1">
      <alignment horizontal="center" vertical="center"/>
    </xf>
    <xf numFmtId="0" fontId="45" fillId="0" borderId="47" xfId="1" applyFont="1" applyBorder="1" applyAlignment="1" applyProtection="1">
      <alignment horizontal="center" vertical="center"/>
    </xf>
    <xf numFmtId="0" fontId="45" fillId="0" borderId="55" xfId="1" applyFont="1" applyBorder="1" applyAlignment="1" applyProtection="1">
      <alignment horizontal="center" vertical="center"/>
    </xf>
    <xf numFmtId="0" fontId="40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0" fillId="0" borderId="0" xfId="0" applyAlignment="1">
      <alignment vertical="center" shrinkToFit="1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41" fillId="6" borderId="52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horizontal="center" vertical="center"/>
    </xf>
    <xf numFmtId="0" fontId="41" fillId="6" borderId="53" xfId="0" applyFont="1" applyFill="1" applyBorder="1" applyAlignment="1" applyProtection="1">
      <alignment horizontal="left" vertical="center" wrapText="1"/>
      <protection locked="0"/>
    </xf>
    <xf numFmtId="0" fontId="0" fillId="0" borderId="53" xfId="0" applyBorder="1" applyAlignment="1">
      <alignment horizontal="left" vertical="center"/>
    </xf>
    <xf numFmtId="0" fontId="45" fillId="6" borderId="53" xfId="1" applyFont="1" applyFill="1" applyBorder="1" applyAlignment="1" applyProtection="1">
      <alignment horizontal="center" vertical="center"/>
    </xf>
    <xf numFmtId="0" fontId="45" fillId="6" borderId="54" xfId="1" applyFont="1" applyFill="1" applyBorder="1" applyAlignment="1" applyProtection="1">
      <alignment horizontal="center" vertical="center"/>
    </xf>
    <xf numFmtId="0" fontId="3" fillId="0" borderId="47" xfId="4" applyFont="1" applyBorder="1" applyAlignment="1" applyProtection="1">
      <alignment horizontal="center" vertical="center" wrapText="1"/>
      <protection locked="0"/>
    </xf>
    <xf numFmtId="0" fontId="22" fillId="0" borderId="4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2" fillId="0" borderId="0" xfId="4" applyFont="1" applyAlignment="1" applyProtection="1">
      <alignment horizontal="center" vertical="top" readingOrder="1"/>
      <protection locked="0"/>
    </xf>
    <xf numFmtId="0" fontId="42" fillId="0" borderId="0" xfId="0" applyFont="1" applyAlignment="1" applyProtection="1">
      <alignment horizontal="center" vertical="top" readingOrder="1"/>
      <protection locked="0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7" xfId="4" applyFont="1" applyBorder="1" applyAlignment="1">
      <alignment horizontal="center" vertical="center" readingOrder="1"/>
    </xf>
    <xf numFmtId="0" fontId="9" fillId="0" borderId="48" xfId="4" applyFont="1" applyBorder="1" applyAlignment="1">
      <alignment horizontal="center" vertical="center" readingOrder="1"/>
    </xf>
    <xf numFmtId="0" fontId="3" fillId="0" borderId="49" xfId="4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0" fillId="0" borderId="50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0" xfId="0" applyFont="1" applyBorder="1" applyAlignment="1">
      <alignment vertical="center" wrapText="1"/>
    </xf>
    <xf numFmtId="0" fontId="38" fillId="0" borderId="7" xfId="0" applyFont="1" applyBorder="1" applyAlignment="1">
      <alignment vertical="center" wrapText="1"/>
    </xf>
    <xf numFmtId="0" fontId="38" fillId="0" borderId="1" xfId="0" applyFont="1" applyBorder="1" applyAlignment="1">
      <alignment vertical="center" wrapText="1"/>
    </xf>
    <xf numFmtId="0" fontId="38" fillId="0" borderId="9" xfId="0" applyFont="1" applyBorder="1" applyAlignment="1">
      <alignment vertical="center" wrapText="1"/>
    </xf>
    <xf numFmtId="0" fontId="45" fillId="6" borderId="53" xfId="1" applyFont="1" applyFill="1" applyBorder="1" applyAlignment="1">
      <alignment horizontal="center" vertical="center"/>
    </xf>
    <xf numFmtId="0" fontId="45" fillId="6" borderId="54" xfId="1" applyFont="1" applyFill="1" applyBorder="1" applyAlignment="1">
      <alignment horizontal="center" vertical="center"/>
    </xf>
    <xf numFmtId="0" fontId="3" fillId="3" borderId="0" xfId="4" applyFont="1" applyFill="1" applyAlignment="1" applyProtection="1">
      <alignment horizontal="center" vertical="center" readingOrder="1"/>
      <protection locked="0"/>
    </xf>
    <xf numFmtId="0" fontId="12" fillId="0" borderId="12" xfId="0" applyFont="1" applyBorder="1" applyAlignment="1" applyProtection="1">
      <alignment vertical="center" shrinkToFit="1"/>
      <protection locked="0"/>
    </xf>
    <xf numFmtId="0" fontId="12" fillId="0" borderId="2" xfId="0" applyFont="1" applyBorder="1" applyAlignment="1" applyProtection="1">
      <alignment vertical="center" shrinkToFit="1"/>
      <protection locked="0"/>
    </xf>
    <xf numFmtId="0" fontId="12" fillId="0" borderId="8" xfId="0" applyFont="1" applyBorder="1" applyAlignment="1" applyProtection="1">
      <alignment vertical="center" shrinkToFit="1"/>
      <protection locked="0"/>
    </xf>
    <xf numFmtId="0" fontId="3" fillId="0" borderId="7" xfId="0" applyFont="1" applyBorder="1" applyAlignment="1" applyProtection="1">
      <alignment vertical="center" shrinkToFit="1"/>
      <protection locked="0"/>
    </xf>
    <xf numFmtId="0" fontId="36" fillId="0" borderId="1" xfId="0" applyFont="1" applyBorder="1" applyAlignment="1" applyProtection="1">
      <alignment vertical="center" shrinkToFit="1"/>
      <protection locked="0"/>
    </xf>
    <xf numFmtId="0" fontId="36" fillId="0" borderId="9" xfId="0" applyFont="1" applyBorder="1" applyAlignment="1" applyProtection="1">
      <alignment vertical="center" shrinkToFit="1"/>
      <protection locked="0"/>
    </xf>
    <xf numFmtId="0" fontId="3" fillId="3" borderId="28" xfId="4" applyFont="1" applyFill="1" applyBorder="1" applyAlignment="1">
      <alignment horizontal="left" vertical="center" shrinkToFit="1" readingOrder="1"/>
    </xf>
    <xf numFmtId="0" fontId="3" fillId="3" borderId="25" xfId="4" applyFont="1" applyFill="1" applyBorder="1" applyAlignment="1">
      <alignment horizontal="left" vertical="center" shrinkToFit="1" readingOrder="1"/>
    </xf>
    <xf numFmtId="0" fontId="3" fillId="3" borderId="40" xfId="4" applyFont="1" applyFill="1" applyBorder="1" applyAlignment="1">
      <alignment horizontal="left" vertical="center" shrinkToFit="1" readingOrder="1"/>
    </xf>
    <xf numFmtId="0" fontId="3" fillId="3" borderId="28" xfId="4" applyFont="1" applyFill="1" applyBorder="1" applyAlignment="1">
      <alignment vertical="center" shrinkToFit="1" readingOrder="1"/>
    </xf>
    <xf numFmtId="0" fontId="3" fillId="3" borderId="25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horizontal="left" vertical="center" shrinkToFit="1" readingOrder="1"/>
    </xf>
    <xf numFmtId="0" fontId="3" fillId="3" borderId="43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2" xfId="4" applyFont="1" applyFill="1" applyBorder="1" applyAlignment="1">
      <alignment horizontal="left" vertical="center" readingOrder="1"/>
    </xf>
    <xf numFmtId="49" fontId="2" fillId="3" borderId="43" xfId="1" applyNumberFormat="1" applyFont="1" applyFill="1" applyBorder="1" applyAlignment="1" applyProtection="1">
      <alignment horizontal="left" vertical="center" shrinkToFit="1"/>
    </xf>
    <xf numFmtId="49" fontId="3" fillId="3" borderId="4" xfId="4" applyNumberFormat="1" applyFont="1" applyFill="1" applyBorder="1" applyAlignment="1">
      <alignment horizontal="left" vertical="center" shrinkToFit="1"/>
    </xf>
    <xf numFmtId="49" fontId="3" fillId="0" borderId="4" xfId="0" applyNumberFormat="1" applyFont="1" applyBorder="1" applyAlignment="1">
      <alignment horizontal="left" vertical="center" shrinkToFit="1"/>
    </xf>
    <xf numFmtId="49" fontId="3" fillId="0" borderId="44" xfId="0" applyNumberFormat="1" applyFont="1" applyBorder="1" applyAlignment="1">
      <alignment horizontal="left" vertical="center" shrinkToFit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12" xfId="4" applyFont="1" applyFill="1" applyBorder="1" applyAlignment="1" applyProtection="1">
      <alignment horizontal="center" vertical="center" wrapText="1"/>
      <protection locked="0"/>
    </xf>
    <xf numFmtId="0" fontId="3" fillId="5" borderId="2" xfId="4" applyFont="1" applyFill="1" applyBorder="1" applyAlignment="1" applyProtection="1">
      <alignment horizontal="center" vertical="center" wrapText="1"/>
      <protection locked="0"/>
    </xf>
    <xf numFmtId="0" fontId="3" fillId="3" borderId="8" xfId="4" applyFont="1" applyFill="1" applyBorder="1" applyAlignment="1" applyProtection="1">
      <alignment horizontal="center" vertical="center" wrapText="1"/>
      <protection locked="0"/>
    </xf>
    <xf numFmtId="0" fontId="3" fillId="3" borderId="7" xfId="4" applyFont="1" applyFill="1" applyBorder="1" applyAlignment="1" applyProtection="1">
      <alignment horizontal="center" vertical="center" wrapText="1"/>
      <protection locked="0"/>
    </xf>
    <xf numFmtId="0" fontId="3" fillId="5" borderId="1" xfId="4" applyFont="1" applyFill="1" applyBorder="1" applyAlignment="1" applyProtection="1">
      <alignment horizontal="center" vertical="center" wrapText="1"/>
      <protection locked="0"/>
    </xf>
    <xf numFmtId="0" fontId="3" fillId="3" borderId="9" xfId="4" applyFont="1" applyFill="1" applyBorder="1" applyAlignment="1" applyProtection="1">
      <alignment horizontal="center" vertical="center" wrapText="1"/>
      <protection locked="0"/>
    </xf>
    <xf numFmtId="0" fontId="3" fillId="3" borderId="43" xfId="4" applyFont="1" applyFill="1" applyBorder="1" applyAlignment="1">
      <alignment horizontal="left" vertical="center" shrinkToFit="1"/>
    </xf>
    <xf numFmtId="0" fontId="3" fillId="4" borderId="4" xfId="4" applyFont="1" applyFill="1" applyBorder="1" applyAlignment="1">
      <alignment horizontal="left" vertical="center" shrinkToFit="1"/>
    </xf>
    <xf numFmtId="0" fontId="12" fillId="0" borderId="4" xfId="0" applyFont="1" applyBorder="1" applyAlignment="1">
      <alignment horizontal="left" vertical="center" shrinkToFit="1"/>
    </xf>
    <xf numFmtId="0" fontId="12" fillId="0" borderId="44" xfId="0" applyFont="1" applyBorder="1" applyAlignment="1">
      <alignment horizontal="left" vertical="center" shrinkToFit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177" fontId="3" fillId="3" borderId="46" xfId="4" applyNumberFormat="1" applyFont="1" applyFill="1" applyBorder="1" applyAlignment="1">
      <alignment horizontal="left" vertical="center" readingOrder="1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19" xfId="4" applyFont="1" applyBorder="1" applyAlignment="1" applyProtection="1">
      <alignment horizontal="left" vertical="center" readingOrder="1"/>
      <protection locked="0"/>
    </xf>
    <xf numFmtId="0" fontId="3" fillId="9" borderId="27" xfId="4" applyFont="1" applyFill="1" applyBorder="1" applyAlignment="1">
      <alignment vertical="center" readingOrder="1"/>
    </xf>
    <xf numFmtId="0" fontId="3" fillId="9" borderId="18" xfId="4" applyFont="1" applyFill="1" applyBorder="1" applyAlignment="1">
      <alignment vertical="center" readingOrder="1"/>
    </xf>
    <xf numFmtId="0" fontId="3" fillId="9" borderId="19" xfId="4" applyFont="1" applyFill="1" applyBorder="1" applyAlignment="1">
      <alignment vertical="center" readingOrder="1"/>
    </xf>
    <xf numFmtId="0" fontId="46" fillId="0" borderId="12" xfId="4" applyFont="1" applyBorder="1" applyAlignment="1" applyProtection="1">
      <alignment horizontal="left" vertical="center" wrapText="1"/>
      <protection locked="0"/>
    </xf>
    <xf numFmtId="0" fontId="46" fillId="0" borderId="2" xfId="4" applyFont="1" applyBorder="1" applyAlignment="1" applyProtection="1">
      <alignment horizontal="left" vertical="center" wrapText="1"/>
      <protection locked="0"/>
    </xf>
    <xf numFmtId="0" fontId="46" fillId="0" borderId="8" xfId="4" applyFont="1" applyBorder="1" applyAlignment="1" applyProtection="1">
      <alignment horizontal="left" vertical="center" wrapText="1"/>
      <protection locked="0"/>
    </xf>
    <xf numFmtId="0" fontId="46" fillId="0" borderId="11" xfId="0" applyFont="1" applyBorder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6" fillId="0" borderId="10" xfId="0" applyFont="1" applyBorder="1" applyAlignment="1" applyProtection="1">
      <alignment horizontal="left" vertical="center"/>
      <protection locked="0"/>
    </xf>
    <xf numFmtId="0" fontId="46" fillId="0" borderId="7" xfId="0" applyFont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46" fillId="0" borderId="9" xfId="0" applyFont="1" applyBorder="1" applyAlignment="1" applyProtection="1">
      <alignment horizontal="left" vertical="center"/>
      <protection locked="0"/>
    </xf>
    <xf numFmtId="0" fontId="46" fillId="0" borderId="25" xfId="0" applyFont="1" applyBorder="1" applyAlignment="1" applyProtection="1">
      <alignment horizontal="left" vertical="center" readingOrder="1"/>
      <protection locked="0"/>
    </xf>
    <xf numFmtId="0" fontId="46" fillId="0" borderId="40" xfId="0" applyFont="1" applyBorder="1" applyAlignment="1" applyProtection="1">
      <alignment horizontal="left" vertical="center" readingOrder="1"/>
      <protection locked="0"/>
    </xf>
    <xf numFmtId="0" fontId="3" fillId="9" borderId="16" xfId="4" applyFont="1" applyFill="1" applyBorder="1" applyAlignment="1">
      <alignment horizontal="left" vertical="center" readingOrder="1"/>
    </xf>
    <xf numFmtId="0" fontId="3" fillId="9" borderId="20" xfId="4" applyFont="1" applyFill="1" applyBorder="1" applyAlignment="1">
      <alignment horizontal="left" vertical="center" readingOrder="1"/>
    </xf>
    <xf numFmtId="0" fontId="3" fillId="9" borderId="21" xfId="4" applyFont="1" applyFill="1" applyBorder="1" applyAlignment="1">
      <alignment horizontal="left" vertical="center" readingOrder="1"/>
    </xf>
    <xf numFmtId="0" fontId="3" fillId="9" borderId="51" xfId="4" applyFont="1" applyFill="1" applyBorder="1" applyAlignment="1">
      <alignment horizontal="left" vertical="center" readingOrder="1"/>
    </xf>
    <xf numFmtId="0" fontId="23" fillId="3" borderId="28" xfId="1" applyFill="1" applyBorder="1" applyAlignment="1" applyProtection="1">
      <alignment horizontal="left" vertical="center" shrinkToFit="1" readingOrder="1"/>
    </xf>
    <xf numFmtId="0" fontId="46" fillId="0" borderId="3" xfId="0" applyFont="1" applyBorder="1" applyAlignment="1" applyProtection="1">
      <alignment horizontal="left" vertical="center" readingOrder="1"/>
      <protection locked="0"/>
    </xf>
    <xf numFmtId="0" fontId="46" fillId="0" borderId="5" xfId="0" applyFont="1" applyBorder="1" applyAlignment="1" applyProtection="1">
      <alignment horizontal="left" vertical="center" readingOrder="1"/>
      <protection locked="0"/>
    </xf>
    <xf numFmtId="177" fontId="3" fillId="9" borderId="3" xfId="4" applyNumberFormat="1" applyFont="1" applyFill="1" applyBorder="1" applyAlignment="1">
      <alignment horizontal="left" vertical="center" readingOrder="1"/>
    </xf>
    <xf numFmtId="177" fontId="3" fillId="9" borderId="5" xfId="4" applyNumberFormat="1" applyFont="1" applyFill="1" applyBorder="1" applyAlignment="1">
      <alignment horizontal="left" vertical="center" readingOrder="1"/>
    </xf>
    <xf numFmtId="177" fontId="3" fillId="9" borderId="6" xfId="4" applyNumberFormat="1" applyFont="1" applyFill="1" applyBorder="1" applyAlignment="1">
      <alignment horizontal="left" vertical="center" readingOrder="1"/>
    </xf>
    <xf numFmtId="177" fontId="3" fillId="9" borderId="46" xfId="4" applyNumberFormat="1" applyFont="1" applyFill="1" applyBorder="1" applyAlignment="1">
      <alignment horizontal="left" vertical="center" readingOrder="1"/>
    </xf>
    <xf numFmtId="0" fontId="46" fillId="0" borderId="4" xfId="0" applyFont="1" applyBorder="1" applyProtection="1">
      <alignment vertical="center"/>
      <protection locked="0"/>
    </xf>
    <xf numFmtId="0" fontId="46" fillId="0" borderId="42" xfId="0" applyFont="1" applyBorder="1" applyProtection="1">
      <alignment vertical="center"/>
      <protection locked="0"/>
    </xf>
    <xf numFmtId="0" fontId="3" fillId="9" borderId="4" xfId="4" applyFont="1" applyFill="1" applyBorder="1" applyAlignment="1">
      <alignment horizontal="left" vertical="center" readingOrder="1"/>
    </xf>
    <xf numFmtId="0" fontId="3" fillId="9" borderId="44" xfId="4" applyFont="1" applyFill="1" applyBorder="1" applyAlignment="1">
      <alignment horizontal="left" vertical="center" readingOrder="1"/>
    </xf>
    <xf numFmtId="0" fontId="46" fillId="0" borderId="4" xfId="0" applyFont="1" applyBorder="1" applyAlignment="1" applyProtection="1">
      <alignment horizontal="left" vertical="center" readingOrder="1"/>
      <protection locked="0"/>
    </xf>
    <xf numFmtId="0" fontId="46" fillId="0" borderId="42" xfId="0" applyFont="1" applyBorder="1" applyAlignment="1" applyProtection="1">
      <alignment horizontal="left" vertical="center" readingOrder="1"/>
      <protection locked="0"/>
    </xf>
    <xf numFmtId="178" fontId="3" fillId="9" borderId="4" xfId="4" applyNumberFormat="1" applyFont="1" applyFill="1" applyBorder="1" applyAlignment="1">
      <alignment horizontal="center" vertical="center" readingOrder="1"/>
    </xf>
    <xf numFmtId="0" fontId="3" fillId="9" borderId="4" xfId="4" applyFont="1" applyFill="1" applyBorder="1" applyAlignment="1">
      <alignment horizontal="center" vertical="center" shrinkToFit="1"/>
    </xf>
    <xf numFmtId="177" fontId="3" fillId="3" borderId="3" xfId="4" applyNumberFormat="1" applyFont="1" applyFill="1" applyBorder="1" applyAlignment="1">
      <alignment horizontal="left" vertical="center" shrinkToFit="1" readingOrder="1"/>
    </xf>
    <xf numFmtId="177" fontId="3" fillId="3" borderId="46" xfId="4" applyNumberFormat="1" applyFont="1" applyFill="1" applyBorder="1" applyAlignment="1">
      <alignment horizontal="left" vertical="center" shrinkToFit="1" readingOrder="1"/>
    </xf>
    <xf numFmtId="0" fontId="3" fillId="3" borderId="4" xfId="4" applyFont="1" applyFill="1" applyBorder="1" applyAlignment="1">
      <alignment horizontal="left" vertical="center" shrinkToFit="1" readingOrder="1"/>
    </xf>
    <xf numFmtId="0" fontId="3" fillId="3" borderId="44" xfId="4" applyFont="1" applyFill="1" applyBorder="1" applyAlignment="1">
      <alignment horizontal="left" vertical="center" shrinkToFit="1" readingOrder="1"/>
    </xf>
  </cellXfs>
  <cellStyles count="10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建築構造センター様式20600501" xfId="9" xr:uid="{00000000-0005-0000-0000-000009000000}"/>
  </cellStyles>
  <dxfs count="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57150</xdr:colOff>
      <xdr:row>9</xdr:row>
      <xdr:rowOff>95249</xdr:rowOff>
    </xdr:from>
    <xdr:to>
      <xdr:col>33</xdr:col>
      <xdr:colOff>47625</xdr:colOff>
      <xdr:row>66</xdr:row>
      <xdr:rowOff>152400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0A32425-00F7-4FE3-A358-0D074BA87280}"/>
            </a:ext>
          </a:extLst>
        </xdr:cNvPr>
        <xdr:cNvSpPr/>
      </xdr:nvSpPr>
      <xdr:spPr>
        <a:xfrm>
          <a:off x="57150" y="3228974"/>
          <a:ext cx="7267575" cy="12096751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38101</xdr:colOff>
      <xdr:row>11</xdr:row>
      <xdr:rowOff>85725</xdr:rowOff>
    </xdr:from>
    <xdr:to>
      <xdr:col>23</xdr:col>
      <xdr:colOff>19050</xdr:colOff>
      <xdr:row>12</xdr:row>
      <xdr:rowOff>85724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2025682-4808-4527-B846-0442AAC3F718}"/>
            </a:ext>
          </a:extLst>
        </xdr:cNvPr>
        <xdr:cNvSpPr txBox="1"/>
      </xdr:nvSpPr>
      <xdr:spPr>
        <a:xfrm>
          <a:off x="3886201" y="3486150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2</xdr:col>
      <xdr:colOff>38100</xdr:colOff>
      <xdr:row>15</xdr:row>
      <xdr:rowOff>47624</xdr:rowOff>
    </xdr:from>
    <xdr:to>
      <xdr:col>8</xdr:col>
      <xdr:colOff>123825</xdr:colOff>
      <xdr:row>18</xdr:row>
      <xdr:rowOff>76199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8FAE691-2F28-4D1D-85C1-7336C63F82BF}"/>
            </a:ext>
          </a:extLst>
        </xdr:cNvPr>
        <xdr:cNvSpPr txBox="1"/>
      </xdr:nvSpPr>
      <xdr:spPr>
        <a:xfrm>
          <a:off x="228600" y="4133849"/>
          <a:ext cx="1457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800">
              <a:solidFill>
                <a:srgbClr val="0070C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記入例</a:t>
          </a:r>
        </a:p>
      </xdr:txBody>
    </xdr:sp>
    <xdr:clientData/>
  </xdr:twoCellAnchor>
  <xdr:twoCellAnchor editAs="absolute">
    <xdr:from>
      <xdr:col>0</xdr:col>
      <xdr:colOff>57150</xdr:colOff>
      <xdr:row>10</xdr:row>
      <xdr:rowOff>19050</xdr:rowOff>
    </xdr:from>
    <xdr:to>
      <xdr:col>33</xdr:col>
      <xdr:colOff>47625</xdr:colOff>
      <xdr:row>67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B5508BB-F3DA-4C2A-B111-2278A4F138D2}"/>
            </a:ext>
          </a:extLst>
        </xdr:cNvPr>
        <xdr:cNvSpPr/>
      </xdr:nvSpPr>
      <xdr:spPr>
        <a:xfrm>
          <a:off x="57150" y="3248025"/>
          <a:ext cx="7267575" cy="12096750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40294D8-8AF2-4796-8BCC-B01FDFBE2366}"/>
            </a:ext>
          </a:extLst>
        </xdr:cNvPr>
        <xdr:cNvSpPr/>
      </xdr:nvSpPr>
      <xdr:spPr>
        <a:xfrm>
          <a:off x="76200" y="180976"/>
          <a:ext cx="7200901" cy="2762250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97"/>
  <sheetViews>
    <sheetView showGridLines="0" showZeros="0" tabSelected="1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379" t="s">
        <v>351</v>
      </c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</row>
    <row r="4" spans="1:34" ht="54.75" customHeight="1" thickBot="1">
      <c r="C4" s="369" t="s">
        <v>348</v>
      </c>
      <c r="D4" s="370"/>
      <c r="E4" s="371" t="s">
        <v>355</v>
      </c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173"/>
      <c r="X4" s="173" t="s">
        <v>339</v>
      </c>
      <c r="Y4" s="376" t="s">
        <v>341</v>
      </c>
      <c r="Z4" s="377"/>
      <c r="AA4" s="377"/>
      <c r="AB4" s="377"/>
      <c r="AC4" s="377"/>
      <c r="AD4" s="377"/>
      <c r="AE4" s="377"/>
      <c r="AF4" s="378"/>
    </row>
    <row r="5" spans="1:34" s="119" customFormat="1" ht="54.75" customHeight="1" thickBot="1">
      <c r="C5" s="383" t="s">
        <v>348</v>
      </c>
      <c r="D5" s="384"/>
      <c r="E5" s="385" t="s">
        <v>350</v>
      </c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172"/>
      <c r="X5" s="172" t="s">
        <v>339</v>
      </c>
      <c r="Y5" s="387" t="s">
        <v>340</v>
      </c>
      <c r="Z5" s="387"/>
      <c r="AA5" s="387"/>
      <c r="AB5" s="387"/>
      <c r="AC5" s="387"/>
      <c r="AD5" s="387"/>
      <c r="AE5" s="387"/>
      <c r="AF5" s="388"/>
    </row>
    <row r="6" spans="1:34" ht="16.5" customHeight="1">
      <c r="C6" s="389" t="s">
        <v>356</v>
      </c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0"/>
      <c r="AF6" s="390"/>
    </row>
    <row r="7" spans="1:34" ht="16.5" customHeight="1"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</row>
    <row r="9" spans="1:34" ht="15" customHeight="1"/>
    <row r="10" spans="1:34" ht="7.5" customHeight="1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</row>
    <row r="11" spans="1:34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</row>
    <row r="12" spans="1:34">
      <c r="A12" s="140"/>
      <c r="B12" s="140"/>
      <c r="C12" s="64" t="s">
        <v>296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40"/>
      <c r="AH12" s="140"/>
    </row>
    <row r="13" spans="1:34" ht="13.5" customHeight="1">
      <c r="A13" s="140"/>
      <c r="B13" s="140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40"/>
      <c r="AH13" s="140"/>
    </row>
    <row r="14" spans="1:34" s="120" customFormat="1" ht="13.5" customHeight="1">
      <c r="A14" s="141"/>
      <c r="B14" s="141"/>
      <c r="C14" s="64"/>
      <c r="D14" s="11" t="s">
        <v>81</v>
      </c>
      <c r="E14" s="11"/>
      <c r="F14" s="11"/>
      <c r="G14" s="11"/>
      <c r="H14" s="11"/>
      <c r="I14" s="11"/>
      <c r="J14" s="11"/>
      <c r="K14" s="64"/>
      <c r="L14" s="144"/>
      <c r="M14" s="144"/>
      <c r="N14" s="144"/>
      <c r="O14" s="144"/>
      <c r="P14" s="144"/>
      <c r="Q14" s="144"/>
      <c r="R14" s="11"/>
      <c r="S14" s="64"/>
      <c r="T14" s="11" t="s">
        <v>88</v>
      </c>
      <c r="U14" s="11">
        <f>VLOOKUP($H$15,凡例!$A$4:$G$24,2,FALSE)</f>
        <v>0</v>
      </c>
      <c r="V14" s="11"/>
      <c r="W14" s="11"/>
      <c r="X14" s="11"/>
      <c r="Y14" s="11"/>
      <c r="Z14" s="11"/>
      <c r="AA14" s="11"/>
      <c r="AB14" s="11"/>
      <c r="AC14" s="64"/>
      <c r="AD14" s="64"/>
      <c r="AE14" s="144"/>
      <c r="AF14" s="64"/>
      <c r="AG14" s="141"/>
      <c r="AH14" s="141"/>
    </row>
    <row r="15" spans="1:34" s="120" customFormat="1" ht="13.5" customHeight="1">
      <c r="A15" s="141"/>
      <c r="B15" s="141"/>
      <c r="C15" s="144"/>
      <c r="D15" s="144"/>
      <c r="E15" s="144"/>
      <c r="F15" s="144"/>
      <c r="G15" s="144"/>
      <c r="H15" s="373" t="s">
        <v>286</v>
      </c>
      <c r="I15" s="373"/>
      <c r="J15" s="373"/>
      <c r="K15" s="373"/>
      <c r="L15" s="373"/>
      <c r="M15" s="11" t="s">
        <v>83</v>
      </c>
      <c r="N15" s="144"/>
      <c r="O15" s="144"/>
      <c r="P15" s="144"/>
      <c r="Q15" s="144"/>
      <c r="R15" s="144"/>
      <c r="S15" s="64"/>
      <c r="T15" s="11">
        <f>VLOOKUP($H$15,凡例!$A$4:$G$24,3,FALSE)</f>
        <v>0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44"/>
      <c r="AF15" s="11"/>
      <c r="AG15" s="141"/>
      <c r="AH15" s="141"/>
    </row>
    <row r="16" spans="1:34" s="120" customFormat="1" ht="13.5" customHeight="1">
      <c r="A16" s="141"/>
      <c r="B16" s="141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45"/>
      <c r="R16" s="145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46">
        <f>VLOOKUP($H$15,凡例!$A$4:$G$24,4,FALSE)</f>
        <v>0</v>
      </c>
      <c r="AE16" s="144"/>
      <c r="AF16" s="11"/>
      <c r="AG16" s="141"/>
      <c r="AH16" s="141"/>
    </row>
    <row r="17" spans="1:38" s="120" customFormat="1" ht="13.5" customHeight="1">
      <c r="A17" s="141"/>
      <c r="B17" s="141"/>
      <c r="C17" s="6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7"/>
      <c r="Q17" s="147"/>
      <c r="R17" s="147"/>
      <c r="S17" s="147"/>
      <c r="T17" s="374" t="s">
        <v>349</v>
      </c>
      <c r="U17" s="375"/>
      <c r="V17" s="11">
        <f>VLOOKUP($H$15,凡例!$A$4:$G$24,5,FALSE)</f>
        <v>0</v>
      </c>
      <c r="W17" s="144"/>
      <c r="X17" s="144"/>
      <c r="Y17" s="64"/>
      <c r="Z17" s="64"/>
      <c r="AA17" s="374" t="s">
        <v>335</v>
      </c>
      <c r="AB17" s="375"/>
      <c r="AC17" s="11">
        <f>VLOOKUP($H$15,凡例!$A$4:$G$24,6,FALSE)</f>
        <v>0</v>
      </c>
      <c r="AD17" s="146"/>
      <c r="AE17" s="64"/>
      <c r="AF17" s="11"/>
      <c r="AG17" s="141"/>
      <c r="AH17" s="141"/>
    </row>
    <row r="18" spans="1:38" s="120" customFormat="1" ht="13.5" customHeight="1">
      <c r="A18" s="141"/>
      <c r="B18" s="141"/>
      <c r="C18" s="64"/>
      <c r="D18" s="144"/>
      <c r="E18" s="144"/>
      <c r="F18" s="144"/>
      <c r="G18" s="144"/>
      <c r="H18" s="144"/>
      <c r="I18" s="144"/>
      <c r="J18" s="144"/>
      <c r="K18" s="144"/>
      <c r="L18" s="144"/>
      <c r="M18" s="64"/>
      <c r="N18" s="64"/>
      <c r="O18" s="64"/>
      <c r="P18" s="64"/>
      <c r="Q18" s="145"/>
      <c r="R18" s="145"/>
      <c r="S18" s="64"/>
      <c r="T18" s="380" t="s">
        <v>86</v>
      </c>
      <c r="U18" s="381"/>
      <c r="V18" s="11">
        <f>VLOOKUP($H$15,凡例!$A$4:$G$24,7,FALSE)</f>
        <v>0</v>
      </c>
      <c r="W18" s="144"/>
      <c r="X18" s="144"/>
      <c r="Y18" s="148"/>
      <c r="Z18" s="148"/>
      <c r="AA18" s="148"/>
      <c r="AB18" s="64"/>
      <c r="AC18" s="11"/>
      <c r="AD18" s="146"/>
      <c r="AE18" s="64"/>
      <c r="AF18" s="11"/>
      <c r="AG18" s="141"/>
      <c r="AH18" s="141"/>
    </row>
    <row r="19" spans="1:38" s="120" customFormat="1" ht="13.5" customHeight="1">
      <c r="A19" s="141"/>
      <c r="B19" s="141"/>
      <c r="C19" s="11"/>
      <c r="D19" s="144"/>
      <c r="E19" s="144"/>
      <c r="F19" s="144"/>
      <c r="G19" s="144"/>
      <c r="H19" s="144"/>
      <c r="I19" s="144"/>
      <c r="J19" s="144"/>
      <c r="K19" s="147"/>
      <c r="L19" s="147"/>
      <c r="M19" s="147"/>
      <c r="N19" s="147"/>
      <c r="O19" s="147"/>
      <c r="P19" s="144"/>
      <c r="Q19" s="144"/>
      <c r="R19" s="144"/>
      <c r="S19" s="144"/>
      <c r="T19" s="11"/>
      <c r="U19" s="144"/>
      <c r="V19" s="144"/>
      <c r="W19" s="144"/>
      <c r="X19" s="144"/>
      <c r="Y19" s="145"/>
      <c r="Z19" s="145"/>
      <c r="AA19" s="148"/>
      <c r="AB19" s="64"/>
      <c r="AC19" s="11"/>
      <c r="AD19" s="11"/>
      <c r="AE19" s="64"/>
      <c r="AF19" s="11"/>
      <c r="AG19" s="142"/>
      <c r="AH19" s="142"/>
      <c r="AL19" s="170"/>
    </row>
    <row r="20" spans="1:38" ht="13.5" customHeight="1">
      <c r="A20" s="140"/>
      <c r="B20" s="140"/>
      <c r="C20" s="382" t="s">
        <v>325</v>
      </c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  <c r="AF20" s="382"/>
      <c r="AG20" s="140"/>
      <c r="AH20" s="140"/>
      <c r="AL20" s="118"/>
    </row>
    <row r="21" spans="1:38" ht="13.5" customHeight="1">
      <c r="A21" s="140"/>
      <c r="B21" s="140"/>
      <c r="C21" s="382" t="s">
        <v>365</v>
      </c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  <c r="AA21" s="382"/>
      <c r="AB21" s="382"/>
      <c r="AC21" s="382"/>
      <c r="AD21" s="382"/>
      <c r="AE21" s="382"/>
      <c r="AF21" s="382"/>
      <c r="AG21" s="143"/>
      <c r="AH21" s="143"/>
      <c r="AI21" s="120"/>
    </row>
    <row r="22" spans="1:38" ht="18" customHeight="1" thickBot="1">
      <c r="A22" s="140"/>
      <c r="B22" s="140"/>
      <c r="C22" s="392" t="s">
        <v>324</v>
      </c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140"/>
      <c r="AH22" s="140"/>
      <c r="AI22" s="122"/>
    </row>
    <row r="23" spans="1:38" ht="15.95" customHeight="1" thickTop="1">
      <c r="A23" s="140"/>
      <c r="B23" s="140"/>
      <c r="C23" s="362" t="s">
        <v>218</v>
      </c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4"/>
      <c r="AG23" s="140"/>
      <c r="AH23" s="140"/>
      <c r="AI23" s="125"/>
    </row>
    <row r="24" spans="1:38" ht="18" customHeight="1" thickBot="1">
      <c r="A24" s="140"/>
      <c r="B24" s="140"/>
      <c r="C24" s="365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7"/>
      <c r="AG24" s="140"/>
      <c r="AH24" s="140"/>
      <c r="AI24" s="125"/>
    </row>
    <row r="25" spans="1:38" ht="18" customHeight="1" thickTop="1">
      <c r="A25" s="140"/>
      <c r="B25" s="140"/>
      <c r="C25" s="368" t="s">
        <v>118</v>
      </c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140"/>
      <c r="AH25" s="140"/>
      <c r="AI25" s="125"/>
    </row>
    <row r="26" spans="1:38" ht="18" customHeight="1">
      <c r="A26" s="140"/>
      <c r="B26" s="140"/>
      <c r="C26" s="341" t="s">
        <v>75</v>
      </c>
      <c r="D26" s="342"/>
      <c r="E26" s="342"/>
      <c r="F26" s="343"/>
      <c r="G26" s="91" t="s">
        <v>0</v>
      </c>
      <c r="H26" s="65" t="s">
        <v>73</v>
      </c>
      <c r="I26" s="65"/>
      <c r="J26" s="65"/>
      <c r="K26" s="65"/>
      <c r="L26" s="65"/>
      <c r="M26" s="83" t="s">
        <v>0</v>
      </c>
      <c r="N26" s="65" t="s">
        <v>74</v>
      </c>
      <c r="O26" s="65"/>
      <c r="P26" s="65"/>
      <c r="Q26" s="89"/>
      <c r="R26" s="65" t="s">
        <v>332</v>
      </c>
      <c r="S26" s="83" t="s">
        <v>0</v>
      </c>
      <c r="T26" s="65" t="s">
        <v>331</v>
      </c>
      <c r="U26" s="65"/>
      <c r="V26" s="65"/>
      <c r="W26" s="65"/>
      <c r="X26" s="65"/>
      <c r="Y26" s="65"/>
      <c r="Z26" s="66"/>
      <c r="AA26" s="91" t="s">
        <v>0</v>
      </c>
      <c r="AB26" s="65" t="s">
        <v>220</v>
      </c>
      <c r="AC26" s="75"/>
      <c r="AD26" s="75"/>
      <c r="AE26" s="75"/>
      <c r="AF26" s="135"/>
      <c r="AG26" s="140"/>
      <c r="AH26" s="140"/>
      <c r="AI26" s="125"/>
    </row>
    <row r="27" spans="1:38" ht="18" customHeight="1">
      <c r="A27" s="140"/>
      <c r="B27" s="140"/>
      <c r="C27" s="344" t="s">
        <v>132</v>
      </c>
      <c r="D27" s="345"/>
      <c r="E27" s="345"/>
      <c r="F27" s="346"/>
      <c r="G27" s="67" t="s">
        <v>0</v>
      </c>
      <c r="H27" s="68" t="s">
        <v>308</v>
      </c>
      <c r="I27" s="68"/>
      <c r="J27" s="68"/>
      <c r="K27" s="68"/>
      <c r="L27" s="68"/>
      <c r="M27" s="67" t="s">
        <v>0</v>
      </c>
      <c r="N27" s="68" t="s">
        <v>333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40"/>
      <c r="AH27" s="140"/>
      <c r="AI27" s="125"/>
    </row>
    <row r="28" spans="1:38" ht="18" customHeight="1">
      <c r="A28" s="140"/>
      <c r="B28" s="140"/>
      <c r="C28" s="335" t="s">
        <v>309</v>
      </c>
      <c r="D28" s="360"/>
      <c r="E28" s="360"/>
      <c r="F28" s="361"/>
      <c r="G28" s="83" t="s">
        <v>0</v>
      </c>
      <c r="H28" s="73" t="s">
        <v>291</v>
      </c>
      <c r="I28" s="73"/>
      <c r="J28" s="150" t="s">
        <v>79</v>
      </c>
      <c r="K28" s="67" t="s">
        <v>0</v>
      </c>
      <c r="L28" s="151" t="s">
        <v>327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310</v>
      </c>
      <c r="Y28" s="65"/>
      <c r="Z28" s="65"/>
      <c r="AA28" s="65"/>
      <c r="AB28" s="64"/>
      <c r="AC28" s="12"/>
      <c r="AD28" s="12"/>
      <c r="AE28" s="12"/>
      <c r="AF28" s="41"/>
      <c r="AG28" s="140"/>
      <c r="AH28" s="140"/>
      <c r="AI28" s="125"/>
    </row>
    <row r="29" spans="1:38" ht="18" customHeight="1">
      <c r="A29" s="140"/>
      <c r="B29" s="140"/>
      <c r="C29" s="347" t="s">
        <v>140</v>
      </c>
      <c r="D29" s="348"/>
      <c r="E29" s="348"/>
      <c r="F29" s="349"/>
      <c r="G29" s="91" t="s">
        <v>0</v>
      </c>
      <c r="H29" s="136" t="s">
        <v>311</v>
      </c>
      <c r="I29" s="137"/>
      <c r="J29" s="137"/>
      <c r="K29" s="137"/>
      <c r="L29" s="138"/>
      <c r="M29" s="138"/>
      <c r="N29" s="138"/>
      <c r="O29" s="139"/>
      <c r="P29" s="75"/>
      <c r="Q29" s="83" t="s">
        <v>0</v>
      </c>
      <c r="R29" s="74" t="s">
        <v>312</v>
      </c>
      <c r="S29" s="74"/>
      <c r="T29" s="75"/>
      <c r="U29" s="75"/>
      <c r="V29" s="75"/>
      <c r="W29" s="94" t="s">
        <v>0</v>
      </c>
      <c r="X29" s="65" t="s">
        <v>313</v>
      </c>
      <c r="Y29" s="65"/>
      <c r="Z29" s="65"/>
      <c r="AA29" s="65"/>
      <c r="AB29" s="65"/>
      <c r="AC29" s="83" t="s">
        <v>0</v>
      </c>
      <c r="AD29" s="65" t="s">
        <v>314</v>
      </c>
      <c r="AE29" s="65"/>
      <c r="AF29" s="66"/>
      <c r="AG29" s="140"/>
      <c r="AH29" s="140"/>
      <c r="AI29" s="125"/>
    </row>
    <row r="30" spans="1:38" ht="18" customHeight="1">
      <c r="A30" s="140"/>
      <c r="B30" s="140"/>
      <c r="C30" s="350"/>
      <c r="D30" s="351"/>
      <c r="E30" s="351"/>
      <c r="F30" s="352"/>
      <c r="G30" s="67" t="s">
        <v>0</v>
      </c>
      <c r="H30" s="353" t="s">
        <v>315</v>
      </c>
      <c r="I30" s="354"/>
      <c r="J30" s="354"/>
      <c r="K30" s="354"/>
      <c r="L30" s="354"/>
      <c r="M30" s="354"/>
      <c r="N30" s="355"/>
      <c r="O30" s="356" t="s">
        <v>92</v>
      </c>
      <c r="P30" s="357"/>
      <c r="Q30" s="358"/>
      <c r="R30" s="333"/>
      <c r="S30" s="333"/>
      <c r="T30" s="333"/>
      <c r="U30" s="333"/>
      <c r="V30" s="333"/>
      <c r="W30" s="333"/>
      <c r="X30" s="333"/>
      <c r="Y30" s="359"/>
      <c r="Z30" s="330" t="s">
        <v>316</v>
      </c>
      <c r="AA30" s="331"/>
      <c r="AB30" s="332"/>
      <c r="AC30" s="333"/>
      <c r="AD30" s="333"/>
      <c r="AE30" s="333"/>
      <c r="AF30" s="334"/>
      <c r="AG30" s="140"/>
      <c r="AH30" s="140"/>
      <c r="AI30" s="125"/>
    </row>
    <row r="31" spans="1:38" ht="18" customHeight="1">
      <c r="A31" s="140"/>
      <c r="B31" s="140"/>
      <c r="C31" s="335" t="s">
        <v>317</v>
      </c>
      <c r="D31" s="336"/>
      <c r="E31" s="336"/>
      <c r="F31" s="337"/>
      <c r="G31" s="205" t="s">
        <v>354</v>
      </c>
      <c r="H31" s="206"/>
      <c r="I31" s="206"/>
      <c r="J31" s="206"/>
      <c r="K31" s="206"/>
      <c r="L31" s="206"/>
      <c r="M31" s="206"/>
      <c r="N31" s="206"/>
      <c r="O31" s="206"/>
      <c r="P31" s="86" t="s">
        <v>318</v>
      </c>
      <c r="Q31" s="85"/>
      <c r="R31" s="86" t="s">
        <v>319</v>
      </c>
      <c r="S31" s="193"/>
      <c r="T31" s="194"/>
      <c r="U31" s="87" t="s">
        <v>320</v>
      </c>
      <c r="V31" s="194"/>
      <c r="W31" s="86" t="s">
        <v>321</v>
      </c>
      <c r="X31" s="86"/>
      <c r="Y31" s="86"/>
      <c r="Z31" s="86"/>
      <c r="AA31" s="86"/>
      <c r="AB31" s="86"/>
      <c r="AC31" s="86"/>
      <c r="AD31" s="86"/>
      <c r="AE31" s="74"/>
      <c r="AF31" s="69"/>
      <c r="AG31" s="140"/>
      <c r="AH31" s="140"/>
      <c r="AI31" s="125"/>
    </row>
    <row r="32" spans="1:38" ht="18" customHeight="1">
      <c r="A32" s="140"/>
      <c r="B32" s="140"/>
      <c r="C32" s="338" t="s">
        <v>322</v>
      </c>
      <c r="D32" s="339"/>
      <c r="E32" s="339"/>
      <c r="F32" s="340"/>
      <c r="G32" s="205" t="s">
        <v>354</v>
      </c>
      <c r="H32" s="206"/>
      <c r="I32" s="206"/>
      <c r="J32" s="206"/>
      <c r="K32" s="206"/>
      <c r="L32" s="206"/>
      <c r="M32" s="206"/>
      <c r="N32" s="206"/>
      <c r="O32" s="206"/>
      <c r="P32" s="86" t="s">
        <v>323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40"/>
      <c r="AH32" s="140"/>
      <c r="AI32" s="132"/>
    </row>
    <row r="33" spans="1:35" ht="13.5" customHeight="1">
      <c r="A33" s="140"/>
      <c r="B33" s="140"/>
      <c r="C33" s="175" t="s">
        <v>357</v>
      </c>
      <c r="D33" s="176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40"/>
      <c r="AH33" s="140"/>
      <c r="AI33" s="125"/>
    </row>
    <row r="34" spans="1:35" ht="13.5" customHeight="1">
      <c r="A34" s="140"/>
      <c r="B34" s="140"/>
      <c r="C34" s="177" t="s">
        <v>358</v>
      </c>
      <c r="D34" s="178"/>
      <c r="E34" s="152"/>
      <c r="F34" s="152"/>
      <c r="G34" s="153"/>
      <c r="H34" s="153"/>
      <c r="I34" s="153"/>
      <c r="J34" s="153"/>
      <c r="K34" s="153"/>
      <c r="L34" s="152"/>
      <c r="M34" s="152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64"/>
      <c r="Z34" s="153"/>
      <c r="AA34" s="131"/>
      <c r="AB34" s="131"/>
      <c r="AC34" s="131"/>
      <c r="AD34" s="131"/>
      <c r="AE34" s="131"/>
      <c r="AF34" s="153"/>
      <c r="AG34" s="140"/>
      <c r="AH34" s="140"/>
      <c r="AI34" s="125"/>
    </row>
    <row r="35" spans="1:35" ht="13.5" customHeight="1">
      <c r="A35" s="140"/>
      <c r="B35" s="140"/>
      <c r="C35" s="177" t="s">
        <v>359</v>
      </c>
      <c r="D35" s="178"/>
      <c r="E35" s="152"/>
      <c r="F35" s="152"/>
      <c r="G35" s="153"/>
      <c r="H35" s="153"/>
      <c r="I35" s="153"/>
      <c r="J35" s="153"/>
      <c r="K35" s="153"/>
      <c r="L35" s="153"/>
      <c r="M35" s="153"/>
      <c r="N35" s="154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40"/>
      <c r="AH35" s="140"/>
      <c r="AI35" s="125"/>
    </row>
    <row r="36" spans="1:35" ht="13.5" customHeight="1">
      <c r="A36" s="140"/>
      <c r="B36" s="140"/>
      <c r="C36" s="177" t="s">
        <v>360</v>
      </c>
      <c r="D36" s="178"/>
      <c r="E36" s="152"/>
      <c r="F36" s="152"/>
      <c r="G36" s="153"/>
      <c r="H36" s="153"/>
      <c r="I36" s="153"/>
      <c r="J36" s="153"/>
      <c r="K36" s="153"/>
      <c r="L36" s="153"/>
      <c r="M36" s="153"/>
      <c r="N36" s="154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40"/>
      <c r="AH36" s="140"/>
      <c r="AI36" s="125"/>
    </row>
    <row r="37" spans="1:35" ht="18" customHeight="1">
      <c r="A37" s="140"/>
      <c r="B37" s="140"/>
      <c r="C37" s="155" t="s">
        <v>152</v>
      </c>
      <c r="D37" s="64"/>
      <c r="E37" s="64"/>
      <c r="F37" s="64"/>
      <c r="G37" s="156" t="s">
        <v>80</v>
      </c>
      <c r="H37" s="157"/>
      <c r="I37" s="157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40"/>
      <c r="AH37" s="140"/>
      <c r="AI37" s="125"/>
    </row>
    <row r="38" spans="1:35" ht="15.95" customHeight="1">
      <c r="A38" s="140"/>
      <c r="B38" s="140"/>
      <c r="C38" s="300" t="s">
        <v>160</v>
      </c>
      <c r="D38" s="301"/>
      <c r="E38" s="301"/>
      <c r="F38" s="302"/>
      <c r="G38" s="306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8"/>
      <c r="V38" s="312" t="s">
        <v>281</v>
      </c>
      <c r="W38" s="313"/>
      <c r="X38" s="314"/>
      <c r="Y38" s="318" t="s">
        <v>288</v>
      </c>
      <c r="Z38" s="319"/>
      <c r="AA38" s="320"/>
      <c r="AB38" s="312" t="s">
        <v>72</v>
      </c>
      <c r="AC38" s="314"/>
      <c r="AD38" s="326"/>
      <c r="AE38" s="327"/>
      <c r="AF38" s="297" t="s">
        <v>78</v>
      </c>
      <c r="AG38" s="140"/>
      <c r="AH38" s="140"/>
      <c r="AI38" s="125"/>
    </row>
    <row r="39" spans="1:35" ht="15" customHeight="1">
      <c r="A39" s="140"/>
      <c r="B39" s="140"/>
      <c r="C39" s="303"/>
      <c r="D39" s="304"/>
      <c r="E39" s="304"/>
      <c r="F39" s="305"/>
      <c r="G39" s="309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1"/>
      <c r="V39" s="315"/>
      <c r="W39" s="316"/>
      <c r="X39" s="317"/>
      <c r="Y39" s="321"/>
      <c r="Z39" s="322"/>
      <c r="AA39" s="323"/>
      <c r="AB39" s="324"/>
      <c r="AC39" s="325"/>
      <c r="AD39" s="328"/>
      <c r="AE39" s="329"/>
      <c r="AF39" s="298"/>
      <c r="AG39" s="140"/>
      <c r="AH39" s="140"/>
      <c r="AI39" s="125"/>
    </row>
    <row r="40" spans="1:35" ht="18" customHeight="1">
      <c r="A40" s="140"/>
      <c r="B40" s="140"/>
      <c r="C40" s="155" t="s">
        <v>326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40"/>
      <c r="AH40" s="140"/>
    </row>
    <row r="41" spans="1:35" ht="15" customHeight="1">
      <c r="A41" s="140"/>
      <c r="B41" s="140"/>
      <c r="C41" s="282" t="s">
        <v>379</v>
      </c>
      <c r="D41" s="295"/>
      <c r="E41" s="295"/>
      <c r="F41" s="295"/>
      <c r="G41" s="296"/>
      <c r="H41" s="216" t="s">
        <v>170</v>
      </c>
      <c r="I41" s="217"/>
      <c r="J41" s="218"/>
      <c r="K41" s="219"/>
      <c r="L41" s="220"/>
      <c r="M41" s="220"/>
      <c r="N41" s="220"/>
      <c r="O41" s="220"/>
      <c r="P41" s="220"/>
      <c r="Q41" s="220"/>
      <c r="R41" s="220"/>
      <c r="S41" s="221"/>
      <c r="T41" s="276" t="s">
        <v>171</v>
      </c>
      <c r="U41" s="217"/>
      <c r="V41" s="218"/>
      <c r="W41" s="219"/>
      <c r="X41" s="220"/>
      <c r="Y41" s="220"/>
      <c r="Z41" s="220"/>
      <c r="AA41" s="220"/>
      <c r="AB41" s="220"/>
      <c r="AC41" s="220"/>
      <c r="AD41" s="220"/>
      <c r="AE41" s="220"/>
      <c r="AF41" s="225"/>
      <c r="AG41" s="140"/>
      <c r="AH41" s="140"/>
    </row>
    <row r="42" spans="1:35" ht="15" customHeight="1">
      <c r="A42" s="140"/>
      <c r="B42" s="140"/>
      <c r="C42" s="285"/>
      <c r="D42" s="286"/>
      <c r="E42" s="286"/>
      <c r="F42" s="286"/>
      <c r="G42" s="287"/>
      <c r="H42" s="259" t="s">
        <v>172</v>
      </c>
      <c r="I42" s="233"/>
      <c r="J42" s="234"/>
      <c r="K42" s="229"/>
      <c r="L42" s="230"/>
      <c r="M42" s="230"/>
      <c r="N42" s="230"/>
      <c r="O42" s="230"/>
      <c r="P42" s="230"/>
      <c r="Q42" s="230"/>
      <c r="R42" s="230"/>
      <c r="S42" s="231"/>
      <c r="T42" s="232" t="s">
        <v>92</v>
      </c>
      <c r="U42" s="233"/>
      <c r="V42" s="234"/>
      <c r="W42" s="291"/>
      <c r="X42" s="292"/>
      <c r="Y42" s="292"/>
      <c r="Z42" s="293"/>
      <c r="AA42" s="293"/>
      <c r="AB42" s="293"/>
      <c r="AC42" s="293"/>
      <c r="AD42" s="293"/>
      <c r="AE42" s="293"/>
      <c r="AF42" s="294"/>
      <c r="AG42" s="140"/>
      <c r="AH42" s="140"/>
    </row>
    <row r="43" spans="1:35" ht="15" customHeight="1">
      <c r="A43" s="140"/>
      <c r="B43" s="140"/>
      <c r="C43" s="288"/>
      <c r="D43" s="289"/>
      <c r="E43" s="289"/>
      <c r="F43" s="289"/>
      <c r="G43" s="290"/>
      <c r="H43" s="237" t="s">
        <v>173</v>
      </c>
      <c r="I43" s="199"/>
      <c r="J43" s="200"/>
      <c r="K43" s="239"/>
      <c r="L43" s="240"/>
      <c r="M43" s="240"/>
      <c r="N43" s="240"/>
      <c r="O43" s="240"/>
      <c r="P43" s="240"/>
      <c r="Q43" s="240"/>
      <c r="R43" s="240"/>
      <c r="S43" s="241"/>
      <c r="T43" s="198" t="s">
        <v>282</v>
      </c>
      <c r="U43" s="199"/>
      <c r="V43" s="200"/>
      <c r="W43" s="239"/>
      <c r="X43" s="240"/>
      <c r="Y43" s="240"/>
      <c r="Z43" s="240"/>
      <c r="AA43" s="240"/>
      <c r="AB43" s="240"/>
      <c r="AC43" s="240"/>
      <c r="AD43" s="240"/>
      <c r="AE43" s="240"/>
      <c r="AF43" s="243"/>
      <c r="AG43" s="140"/>
      <c r="AH43" s="140"/>
      <c r="AI43" s="125"/>
    </row>
    <row r="44" spans="1:35" ht="15.95" customHeight="1">
      <c r="A44" s="140"/>
      <c r="B44" s="140"/>
      <c r="C44" s="299" t="s">
        <v>380</v>
      </c>
      <c r="D44" s="295"/>
      <c r="E44" s="295"/>
      <c r="F44" s="295"/>
      <c r="G44" s="296"/>
      <c r="H44" s="216" t="s">
        <v>170</v>
      </c>
      <c r="I44" s="217"/>
      <c r="J44" s="218"/>
      <c r="K44" s="219"/>
      <c r="L44" s="220"/>
      <c r="M44" s="220"/>
      <c r="N44" s="220"/>
      <c r="O44" s="220"/>
      <c r="P44" s="220"/>
      <c r="Q44" s="220"/>
      <c r="R44" s="220"/>
      <c r="S44" s="221"/>
      <c r="T44" s="276" t="s">
        <v>171</v>
      </c>
      <c r="U44" s="217"/>
      <c r="V44" s="218"/>
      <c r="W44" s="219"/>
      <c r="X44" s="220"/>
      <c r="Y44" s="220"/>
      <c r="Z44" s="220"/>
      <c r="AA44" s="220"/>
      <c r="AB44" s="220"/>
      <c r="AC44" s="220"/>
      <c r="AD44" s="220"/>
      <c r="AE44" s="220"/>
      <c r="AF44" s="225"/>
      <c r="AG44" s="140"/>
      <c r="AH44" s="140"/>
      <c r="AI44" s="125"/>
    </row>
    <row r="45" spans="1:35" ht="15" customHeight="1">
      <c r="A45" s="140"/>
      <c r="B45" s="140"/>
      <c r="C45" s="285"/>
      <c r="D45" s="286"/>
      <c r="E45" s="286"/>
      <c r="F45" s="286"/>
      <c r="G45" s="287"/>
      <c r="H45" s="259" t="s">
        <v>172</v>
      </c>
      <c r="I45" s="233"/>
      <c r="J45" s="234"/>
      <c r="K45" s="229"/>
      <c r="L45" s="230"/>
      <c r="M45" s="230"/>
      <c r="N45" s="230"/>
      <c r="O45" s="230"/>
      <c r="P45" s="230"/>
      <c r="Q45" s="230"/>
      <c r="R45" s="230"/>
      <c r="S45" s="231"/>
      <c r="T45" s="232" t="s">
        <v>92</v>
      </c>
      <c r="U45" s="233"/>
      <c r="V45" s="234"/>
      <c r="W45" s="291"/>
      <c r="X45" s="292"/>
      <c r="Y45" s="292"/>
      <c r="Z45" s="293"/>
      <c r="AA45" s="293"/>
      <c r="AB45" s="293"/>
      <c r="AC45" s="293"/>
      <c r="AD45" s="293"/>
      <c r="AE45" s="293"/>
      <c r="AF45" s="294"/>
      <c r="AG45" s="140"/>
      <c r="AH45" s="140"/>
      <c r="AI45" s="125"/>
    </row>
    <row r="46" spans="1:35" ht="15" customHeight="1">
      <c r="A46" s="140"/>
      <c r="B46" s="140"/>
      <c r="C46" s="288"/>
      <c r="D46" s="289"/>
      <c r="E46" s="289"/>
      <c r="F46" s="289"/>
      <c r="G46" s="290"/>
      <c r="H46" s="237" t="s">
        <v>173</v>
      </c>
      <c r="I46" s="199"/>
      <c r="J46" s="200"/>
      <c r="K46" s="239"/>
      <c r="L46" s="240"/>
      <c r="M46" s="240"/>
      <c r="N46" s="240"/>
      <c r="O46" s="240"/>
      <c r="P46" s="240"/>
      <c r="Q46" s="240"/>
      <c r="R46" s="240"/>
      <c r="S46" s="241"/>
      <c r="T46" s="198" t="s">
        <v>282</v>
      </c>
      <c r="U46" s="199"/>
      <c r="V46" s="200"/>
      <c r="W46" s="239"/>
      <c r="X46" s="240"/>
      <c r="Y46" s="240"/>
      <c r="Z46" s="240"/>
      <c r="AA46" s="240"/>
      <c r="AB46" s="240"/>
      <c r="AC46" s="240"/>
      <c r="AD46" s="240"/>
      <c r="AE46" s="240"/>
      <c r="AF46" s="243"/>
      <c r="AG46" s="140"/>
      <c r="AH46" s="140"/>
    </row>
    <row r="47" spans="1:35" ht="15" customHeight="1">
      <c r="A47" s="140"/>
      <c r="B47" s="140"/>
      <c r="C47" s="282" t="s">
        <v>381</v>
      </c>
      <c r="D47" s="283"/>
      <c r="E47" s="283"/>
      <c r="F47" s="283"/>
      <c r="G47" s="284"/>
      <c r="H47" s="216" t="s">
        <v>170</v>
      </c>
      <c r="I47" s="217"/>
      <c r="J47" s="218"/>
      <c r="K47" s="219"/>
      <c r="L47" s="220"/>
      <c r="M47" s="220"/>
      <c r="N47" s="220"/>
      <c r="O47" s="220"/>
      <c r="P47" s="220"/>
      <c r="Q47" s="220"/>
      <c r="R47" s="220"/>
      <c r="S47" s="221"/>
      <c r="T47" s="276" t="s">
        <v>171</v>
      </c>
      <c r="U47" s="217"/>
      <c r="V47" s="218"/>
      <c r="W47" s="219"/>
      <c r="X47" s="220"/>
      <c r="Y47" s="220"/>
      <c r="Z47" s="220"/>
      <c r="AA47" s="220"/>
      <c r="AB47" s="220"/>
      <c r="AC47" s="220"/>
      <c r="AD47" s="220"/>
      <c r="AE47" s="220"/>
      <c r="AF47" s="225"/>
      <c r="AG47" s="140"/>
      <c r="AH47" s="140"/>
    </row>
    <row r="48" spans="1:35" ht="15" customHeight="1">
      <c r="A48" s="140"/>
      <c r="B48" s="140"/>
      <c r="C48" s="285"/>
      <c r="D48" s="286"/>
      <c r="E48" s="286"/>
      <c r="F48" s="286"/>
      <c r="G48" s="287"/>
      <c r="H48" s="259" t="s">
        <v>172</v>
      </c>
      <c r="I48" s="233"/>
      <c r="J48" s="234"/>
      <c r="K48" s="229"/>
      <c r="L48" s="230"/>
      <c r="M48" s="230"/>
      <c r="N48" s="230"/>
      <c r="O48" s="230"/>
      <c r="P48" s="230"/>
      <c r="Q48" s="230"/>
      <c r="R48" s="230"/>
      <c r="S48" s="231"/>
      <c r="T48" s="232" t="s">
        <v>92</v>
      </c>
      <c r="U48" s="233"/>
      <c r="V48" s="234"/>
      <c r="W48" s="291"/>
      <c r="X48" s="292"/>
      <c r="Y48" s="292"/>
      <c r="Z48" s="293"/>
      <c r="AA48" s="293"/>
      <c r="AB48" s="293"/>
      <c r="AC48" s="293"/>
      <c r="AD48" s="293"/>
      <c r="AE48" s="293"/>
      <c r="AF48" s="294"/>
      <c r="AG48" s="140"/>
      <c r="AH48" s="140"/>
    </row>
    <row r="49" spans="1:34" ht="15" customHeight="1">
      <c r="A49" s="140"/>
      <c r="B49" s="140"/>
      <c r="C49" s="288"/>
      <c r="D49" s="289"/>
      <c r="E49" s="289"/>
      <c r="F49" s="289"/>
      <c r="G49" s="290"/>
      <c r="H49" s="237" t="s">
        <v>173</v>
      </c>
      <c r="I49" s="199"/>
      <c r="J49" s="200"/>
      <c r="K49" s="239"/>
      <c r="L49" s="240"/>
      <c r="M49" s="240"/>
      <c r="N49" s="240"/>
      <c r="O49" s="240"/>
      <c r="P49" s="240"/>
      <c r="Q49" s="240"/>
      <c r="R49" s="240"/>
      <c r="S49" s="241"/>
      <c r="T49" s="198" t="s">
        <v>282</v>
      </c>
      <c r="U49" s="199"/>
      <c r="V49" s="200"/>
      <c r="W49" s="239"/>
      <c r="X49" s="240"/>
      <c r="Y49" s="240"/>
      <c r="Z49" s="240"/>
      <c r="AA49" s="240"/>
      <c r="AB49" s="240"/>
      <c r="AC49" s="240"/>
      <c r="AD49" s="240"/>
      <c r="AE49" s="240"/>
      <c r="AF49" s="243"/>
      <c r="AG49" s="140"/>
      <c r="AH49" s="140"/>
    </row>
    <row r="50" spans="1:34" ht="18" customHeight="1">
      <c r="A50" s="140"/>
      <c r="B50" s="140"/>
      <c r="C50" s="155" t="s">
        <v>364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8"/>
      <c r="O50" s="159"/>
      <c r="P50" s="160"/>
      <c r="Q50" s="11"/>
      <c r="R50" s="11"/>
      <c r="S50" s="11"/>
      <c r="T50" s="11"/>
      <c r="U50" s="11"/>
      <c r="V50" s="11"/>
      <c r="W50" s="11"/>
      <c r="X50" s="11"/>
      <c r="Y50" s="161"/>
      <c r="Z50" s="11"/>
      <c r="AA50" s="11"/>
      <c r="AB50" s="11"/>
      <c r="AC50" s="11"/>
      <c r="AD50" s="11"/>
      <c r="AE50" s="11"/>
      <c r="AF50" s="11"/>
      <c r="AG50" s="140"/>
      <c r="AH50" s="140"/>
    </row>
    <row r="51" spans="1:34" ht="30" customHeight="1">
      <c r="A51" s="140"/>
      <c r="B51" s="140"/>
      <c r="C51" s="244" t="s">
        <v>366</v>
      </c>
      <c r="D51" s="245"/>
      <c r="E51" s="245"/>
      <c r="F51" s="245"/>
      <c r="G51" s="246"/>
      <c r="H51" s="79" t="s">
        <v>367</v>
      </c>
      <c r="I51" s="80"/>
      <c r="J51" s="81"/>
      <c r="K51" s="264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6"/>
      <c r="AG51" s="140"/>
      <c r="AH51" s="140"/>
    </row>
    <row r="52" spans="1:34" ht="30" customHeight="1">
      <c r="A52" s="140"/>
      <c r="B52" s="140"/>
      <c r="C52" s="267" t="s">
        <v>368</v>
      </c>
      <c r="D52" s="268"/>
      <c r="E52" s="268"/>
      <c r="F52" s="268"/>
      <c r="G52" s="269"/>
      <c r="H52" s="216" t="s">
        <v>369</v>
      </c>
      <c r="I52" s="276"/>
      <c r="J52" s="277"/>
      <c r="K52" s="219"/>
      <c r="L52" s="220"/>
      <c r="M52" s="220"/>
      <c r="N52" s="220"/>
      <c r="O52" s="220"/>
      <c r="P52" s="220"/>
      <c r="Q52" s="220"/>
      <c r="R52" s="220"/>
      <c r="S52" s="221"/>
      <c r="T52" s="278" t="s">
        <v>370</v>
      </c>
      <c r="U52" s="276"/>
      <c r="V52" s="277"/>
      <c r="W52" s="279"/>
      <c r="X52" s="280"/>
      <c r="Y52" s="280"/>
      <c r="Z52" s="280"/>
      <c r="AA52" s="280"/>
      <c r="AB52" s="280"/>
      <c r="AC52" s="280"/>
      <c r="AD52" s="280"/>
      <c r="AE52" s="280"/>
      <c r="AF52" s="281"/>
      <c r="AG52" s="140"/>
      <c r="AH52" s="140"/>
    </row>
    <row r="53" spans="1:34" ht="30" customHeight="1">
      <c r="A53" s="140"/>
      <c r="B53" s="140"/>
      <c r="C53" s="270"/>
      <c r="D53" s="271"/>
      <c r="E53" s="271"/>
      <c r="F53" s="271"/>
      <c r="G53" s="272"/>
      <c r="H53" s="259" t="s">
        <v>371</v>
      </c>
      <c r="I53" s="226"/>
      <c r="J53" s="260"/>
      <c r="K53" s="229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61"/>
      <c r="AG53" s="140"/>
      <c r="AH53" s="140"/>
    </row>
    <row r="54" spans="1:34" ht="15" customHeight="1">
      <c r="A54" s="140"/>
      <c r="B54" s="140"/>
      <c r="C54" s="270"/>
      <c r="D54" s="271"/>
      <c r="E54" s="271"/>
      <c r="F54" s="271"/>
      <c r="G54" s="272"/>
      <c r="H54" s="259" t="s">
        <v>372</v>
      </c>
      <c r="I54" s="226"/>
      <c r="J54" s="260"/>
      <c r="K54" s="82" t="s">
        <v>373</v>
      </c>
      <c r="L54" s="262"/>
      <c r="M54" s="262"/>
      <c r="N54" s="262"/>
      <c r="O54" s="128"/>
      <c r="P54" s="263" t="s">
        <v>435</v>
      </c>
      <c r="Q54" s="263"/>
      <c r="R54" s="263"/>
      <c r="S54" s="128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61"/>
      <c r="AG54" s="140"/>
      <c r="AH54" s="140"/>
    </row>
    <row r="55" spans="1:34" ht="15" customHeight="1">
      <c r="A55" s="140"/>
      <c r="B55" s="140"/>
      <c r="C55" s="273"/>
      <c r="D55" s="274"/>
      <c r="E55" s="274"/>
      <c r="F55" s="274"/>
      <c r="G55" s="275"/>
      <c r="H55" s="237" t="s">
        <v>374</v>
      </c>
      <c r="I55" s="198"/>
      <c r="J55" s="238"/>
      <c r="K55" s="239"/>
      <c r="L55" s="240"/>
      <c r="M55" s="240"/>
      <c r="N55" s="240"/>
      <c r="O55" s="240"/>
      <c r="P55" s="240"/>
      <c r="Q55" s="240"/>
      <c r="R55" s="240"/>
      <c r="S55" s="241"/>
      <c r="T55" s="242" t="s">
        <v>375</v>
      </c>
      <c r="U55" s="198"/>
      <c r="V55" s="238"/>
      <c r="W55" s="239"/>
      <c r="X55" s="240"/>
      <c r="Y55" s="240"/>
      <c r="Z55" s="240"/>
      <c r="AA55" s="240"/>
      <c r="AB55" s="240"/>
      <c r="AC55" s="240"/>
      <c r="AD55" s="240"/>
      <c r="AE55" s="240"/>
      <c r="AF55" s="243"/>
      <c r="AG55" s="140"/>
      <c r="AH55" s="140"/>
    </row>
    <row r="56" spans="1:34" ht="30" customHeight="1">
      <c r="A56" s="140"/>
      <c r="B56" s="140"/>
      <c r="C56" s="244" t="s">
        <v>378</v>
      </c>
      <c r="D56" s="245"/>
      <c r="E56" s="245"/>
      <c r="F56" s="245"/>
      <c r="G56" s="246"/>
      <c r="H56" s="247" t="s">
        <v>376</v>
      </c>
      <c r="I56" s="248"/>
      <c r="J56" s="249"/>
      <c r="K56" s="250"/>
      <c r="L56" s="251"/>
      <c r="M56" s="251"/>
      <c r="N56" s="251"/>
      <c r="O56" s="251"/>
      <c r="P56" s="251"/>
      <c r="Q56" s="251"/>
      <c r="R56" s="251"/>
      <c r="S56" s="252"/>
      <c r="T56" s="253" t="s">
        <v>377</v>
      </c>
      <c r="U56" s="254"/>
      <c r="V56" s="255"/>
      <c r="W56" s="256"/>
      <c r="X56" s="257"/>
      <c r="Y56" s="257"/>
      <c r="Z56" s="257"/>
      <c r="AA56" s="257"/>
      <c r="AB56" s="257"/>
      <c r="AC56" s="257"/>
      <c r="AD56" s="257"/>
      <c r="AE56" s="257"/>
      <c r="AF56" s="258"/>
      <c r="AG56" s="140"/>
      <c r="AH56" s="140"/>
    </row>
    <row r="57" spans="1:34" ht="13.5" customHeight="1">
      <c r="A57" s="140"/>
      <c r="B57" s="140"/>
      <c r="C57" s="148" t="s">
        <v>361</v>
      </c>
      <c r="D57" s="162"/>
      <c r="E57" s="162"/>
      <c r="F57" s="144"/>
      <c r="G57" s="144"/>
      <c r="H57" s="144"/>
      <c r="I57" s="144"/>
      <c r="J57" s="144"/>
      <c r="K57" s="144"/>
      <c r="L57" s="144"/>
      <c r="M57" s="144"/>
      <c r="N57" s="162"/>
      <c r="O57" s="144"/>
      <c r="P57" s="162"/>
      <c r="Q57" s="144"/>
      <c r="R57" s="144"/>
      <c r="S57" s="144"/>
      <c r="T57" s="144"/>
      <c r="U57" s="144"/>
      <c r="V57" s="144"/>
      <c r="W57" s="144"/>
      <c r="X57" s="162"/>
      <c r="Y57" s="144"/>
      <c r="Z57" s="144"/>
      <c r="AA57" s="144"/>
      <c r="AB57" s="144"/>
      <c r="AC57" s="144"/>
      <c r="AD57" s="162"/>
      <c r="AE57" s="162"/>
      <c r="AF57" s="162"/>
      <c r="AG57" s="140"/>
      <c r="AH57" s="140"/>
    </row>
    <row r="58" spans="1:34" ht="13.5" customHeight="1">
      <c r="A58" s="140"/>
      <c r="B58" s="140"/>
      <c r="C58" s="179" t="s">
        <v>329</v>
      </c>
      <c r="D58" s="162"/>
      <c r="E58" s="162"/>
      <c r="F58" s="144"/>
      <c r="G58" s="144"/>
      <c r="H58" s="144"/>
      <c r="I58" s="144"/>
      <c r="J58" s="144"/>
      <c r="K58" s="144"/>
      <c r="L58" s="144"/>
      <c r="M58" s="144"/>
      <c r="N58" s="162"/>
      <c r="O58" s="144"/>
      <c r="P58" s="162"/>
      <c r="Q58" s="144"/>
      <c r="R58" s="144"/>
      <c r="S58" s="144"/>
      <c r="T58" s="144"/>
      <c r="U58" s="144"/>
      <c r="V58" s="144"/>
      <c r="W58" s="144"/>
      <c r="X58" s="162"/>
      <c r="Y58" s="144"/>
      <c r="Z58" s="144"/>
      <c r="AA58" s="144"/>
      <c r="AB58" s="144"/>
      <c r="AC58" s="144"/>
      <c r="AD58" s="162"/>
      <c r="AE58" s="162"/>
      <c r="AF58" s="162"/>
      <c r="AG58" s="140"/>
      <c r="AH58" s="140"/>
    </row>
    <row r="59" spans="1:34" ht="13.5" customHeight="1">
      <c r="A59" s="140"/>
      <c r="B59" s="140"/>
      <c r="C59" s="164" t="s">
        <v>362</v>
      </c>
      <c r="D59" s="162"/>
      <c r="E59" s="162"/>
      <c r="F59" s="144"/>
      <c r="G59" s="144"/>
      <c r="H59" s="144"/>
      <c r="I59" s="144"/>
      <c r="J59" s="144"/>
      <c r="K59" s="144"/>
      <c r="L59" s="144"/>
      <c r="M59" s="144"/>
      <c r="N59" s="162"/>
      <c r="O59" s="144"/>
      <c r="P59" s="162"/>
      <c r="Q59" s="144"/>
      <c r="R59" s="144"/>
      <c r="S59" s="144"/>
      <c r="T59" s="144"/>
      <c r="U59" s="144"/>
      <c r="V59" s="144"/>
      <c r="W59" s="144"/>
      <c r="X59" s="162"/>
      <c r="Y59" s="144"/>
      <c r="Z59" s="144"/>
      <c r="AA59" s="144"/>
      <c r="AB59" s="144"/>
      <c r="AC59" s="144"/>
      <c r="AD59" s="162"/>
      <c r="AE59" s="162"/>
      <c r="AF59" s="162"/>
      <c r="AG59" s="140"/>
      <c r="AH59" s="140"/>
    </row>
    <row r="60" spans="1:34" ht="13.5" customHeight="1">
      <c r="A60" s="140"/>
      <c r="B60" s="140"/>
      <c r="C60" s="164" t="s">
        <v>363</v>
      </c>
      <c r="D60" s="165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40"/>
      <c r="AH60" s="140"/>
    </row>
    <row r="61" spans="1:34" ht="18" customHeight="1">
      <c r="A61" s="140"/>
      <c r="B61" s="140"/>
      <c r="C61" s="155" t="s">
        <v>334</v>
      </c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64"/>
      <c r="O61" s="167"/>
      <c r="P61" s="64"/>
      <c r="Q61" s="151"/>
      <c r="R61" s="64"/>
      <c r="S61" s="64"/>
      <c r="T61" s="67" t="s">
        <v>0</v>
      </c>
      <c r="U61" s="68" t="s">
        <v>182</v>
      </c>
      <c r="V61" s="68"/>
      <c r="W61" s="12"/>
      <c r="X61" s="12"/>
      <c r="Y61" s="67" t="s">
        <v>0</v>
      </c>
      <c r="Z61" s="68" t="s">
        <v>183</v>
      </c>
      <c r="AA61" s="68"/>
      <c r="AB61" s="12"/>
      <c r="AC61" s="12"/>
      <c r="AD61" s="12"/>
      <c r="AE61" s="12"/>
      <c r="AF61" s="12"/>
      <c r="AG61" s="140"/>
      <c r="AH61" s="140"/>
    </row>
    <row r="62" spans="1:34" ht="15.95" customHeight="1">
      <c r="A62" s="140"/>
      <c r="B62" s="140"/>
      <c r="C62" s="207" t="s">
        <v>283</v>
      </c>
      <c r="D62" s="208"/>
      <c r="E62" s="208"/>
      <c r="F62" s="208"/>
      <c r="G62" s="209"/>
      <c r="H62" s="216" t="s">
        <v>185</v>
      </c>
      <c r="I62" s="217"/>
      <c r="J62" s="218"/>
      <c r="K62" s="219"/>
      <c r="L62" s="220"/>
      <c r="M62" s="220"/>
      <c r="N62" s="220"/>
      <c r="O62" s="220"/>
      <c r="P62" s="220"/>
      <c r="Q62" s="220"/>
      <c r="R62" s="220"/>
      <c r="S62" s="221"/>
      <c r="T62" s="222" t="s">
        <v>330</v>
      </c>
      <c r="U62" s="223"/>
      <c r="V62" s="224"/>
      <c r="W62" s="220"/>
      <c r="X62" s="220"/>
      <c r="Y62" s="220"/>
      <c r="Z62" s="220"/>
      <c r="AA62" s="220"/>
      <c r="AB62" s="220"/>
      <c r="AC62" s="220"/>
      <c r="AD62" s="220"/>
      <c r="AE62" s="220"/>
      <c r="AF62" s="225"/>
      <c r="AG62" s="140"/>
      <c r="AH62" s="140"/>
    </row>
    <row r="63" spans="1:34" ht="15" customHeight="1">
      <c r="A63" s="140"/>
      <c r="B63" s="140"/>
      <c r="C63" s="210"/>
      <c r="D63" s="211"/>
      <c r="E63" s="211"/>
      <c r="F63" s="211"/>
      <c r="G63" s="212"/>
      <c r="H63" s="226" t="s">
        <v>172</v>
      </c>
      <c r="I63" s="227"/>
      <c r="J63" s="228"/>
      <c r="K63" s="229"/>
      <c r="L63" s="230"/>
      <c r="M63" s="230"/>
      <c r="N63" s="230"/>
      <c r="O63" s="230"/>
      <c r="P63" s="230"/>
      <c r="Q63" s="230"/>
      <c r="R63" s="230"/>
      <c r="S63" s="231"/>
      <c r="T63" s="232" t="s">
        <v>92</v>
      </c>
      <c r="U63" s="233"/>
      <c r="V63" s="234"/>
      <c r="W63" s="235"/>
      <c r="X63" s="235"/>
      <c r="Y63" s="235"/>
      <c r="Z63" s="235"/>
      <c r="AA63" s="235"/>
      <c r="AB63" s="235"/>
      <c r="AC63" s="235"/>
      <c r="AD63" s="235"/>
      <c r="AE63" s="235"/>
      <c r="AF63" s="236"/>
      <c r="AG63" s="140"/>
      <c r="AH63" s="140"/>
    </row>
    <row r="64" spans="1:34" ht="15" customHeight="1">
      <c r="A64" s="140"/>
      <c r="B64" s="140"/>
      <c r="C64" s="213"/>
      <c r="D64" s="214"/>
      <c r="E64" s="214"/>
      <c r="F64" s="214"/>
      <c r="G64" s="215"/>
      <c r="H64" s="237" t="s">
        <v>173</v>
      </c>
      <c r="I64" s="199"/>
      <c r="J64" s="200"/>
      <c r="K64" s="195"/>
      <c r="L64" s="196"/>
      <c r="M64" s="196"/>
      <c r="N64" s="196"/>
      <c r="O64" s="196"/>
      <c r="P64" s="196"/>
      <c r="Q64" s="196"/>
      <c r="R64" s="196"/>
      <c r="S64" s="197"/>
      <c r="T64" s="198" t="s">
        <v>282</v>
      </c>
      <c r="U64" s="199"/>
      <c r="V64" s="200"/>
      <c r="W64" s="196"/>
      <c r="X64" s="196"/>
      <c r="Y64" s="196"/>
      <c r="Z64" s="196"/>
      <c r="AA64" s="196"/>
      <c r="AB64" s="196"/>
      <c r="AC64" s="196"/>
      <c r="AD64" s="196"/>
      <c r="AE64" s="196"/>
      <c r="AF64" s="201"/>
      <c r="AG64" s="140"/>
      <c r="AH64" s="140"/>
    </row>
    <row r="65" spans="1:34" ht="18" customHeight="1">
      <c r="A65" s="140"/>
      <c r="B65" s="140"/>
      <c r="C65" s="155" t="s">
        <v>186</v>
      </c>
      <c r="D65" s="151"/>
      <c r="E65" s="151"/>
      <c r="F65" s="151"/>
      <c r="G65" s="151"/>
      <c r="H65" s="64"/>
      <c r="I65" s="64"/>
      <c r="J65" s="64"/>
      <c r="K65" s="64"/>
      <c r="L65" s="64"/>
      <c r="M65" s="64"/>
      <c r="N65" s="64"/>
      <c r="O65" s="64"/>
      <c r="P65" s="64"/>
      <c r="Q65" s="168"/>
      <c r="R65" s="64"/>
      <c r="S65" s="64"/>
      <c r="T65" s="64"/>
      <c r="U65" s="64"/>
      <c r="V65" s="64"/>
      <c r="W65" s="151"/>
      <c r="X65" s="151"/>
      <c r="Y65" s="151"/>
      <c r="Z65" s="151"/>
      <c r="AA65" s="151"/>
      <c r="AB65" s="151"/>
      <c r="AC65" s="151"/>
      <c r="AD65" s="151"/>
      <c r="AE65" s="151"/>
      <c r="AF65" s="64"/>
      <c r="AG65" s="140"/>
      <c r="AH65" s="140"/>
    </row>
    <row r="66" spans="1:34" ht="36" customHeight="1">
      <c r="A66" s="140"/>
      <c r="B66" s="140"/>
      <c r="C66" s="202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4"/>
      <c r="AG66" s="140"/>
      <c r="AH66" s="140"/>
    </row>
    <row r="67" spans="1:34">
      <c r="A67" s="140"/>
      <c r="B67" s="140"/>
      <c r="C67" s="169"/>
      <c r="D67" s="143"/>
      <c r="E67" s="143"/>
      <c r="F67" s="140"/>
      <c r="G67" s="140"/>
      <c r="H67" s="140"/>
      <c r="I67" s="140"/>
      <c r="J67" s="140"/>
      <c r="K67" s="140"/>
      <c r="L67" s="140"/>
      <c r="M67" s="140"/>
      <c r="N67" s="169"/>
      <c r="O67" s="140"/>
      <c r="P67" s="140"/>
      <c r="Q67" s="140"/>
      <c r="R67" s="140"/>
      <c r="S67" s="140"/>
      <c r="T67" s="140"/>
      <c r="U67" s="140"/>
      <c r="V67" s="140"/>
      <c r="W67" s="140"/>
      <c r="X67" s="169"/>
      <c r="Y67" s="140"/>
      <c r="Z67" s="140"/>
      <c r="AA67" s="140"/>
      <c r="AB67" s="140"/>
      <c r="AC67" s="140"/>
      <c r="AD67" s="143"/>
      <c r="AE67" s="143"/>
      <c r="AF67" s="143"/>
      <c r="AG67" s="140"/>
      <c r="AH67" s="140"/>
    </row>
    <row r="68" spans="1:34" ht="8.2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2"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C41:G43"/>
    <mergeCell ref="H41:J41"/>
    <mergeCell ref="K41:S41"/>
    <mergeCell ref="T41:V41"/>
    <mergeCell ref="W41:AF41"/>
    <mergeCell ref="H42:J42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W42:AF42"/>
    <mergeCell ref="H43:J43"/>
    <mergeCell ref="K43:S43"/>
    <mergeCell ref="T43:V43"/>
    <mergeCell ref="W43:AF43"/>
    <mergeCell ref="H46:J46"/>
    <mergeCell ref="K46:S46"/>
    <mergeCell ref="T46:V46"/>
    <mergeCell ref="W46:AF46"/>
    <mergeCell ref="C51:G51"/>
    <mergeCell ref="K51:AF51"/>
    <mergeCell ref="C52:G55"/>
    <mergeCell ref="H52:J52"/>
    <mergeCell ref="K52:S52"/>
    <mergeCell ref="T52:V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K64:S64"/>
    <mergeCell ref="T64:V64"/>
    <mergeCell ref="W64:AF64"/>
    <mergeCell ref="C66:AF66"/>
    <mergeCell ref="G31:O31"/>
    <mergeCell ref="G32:O32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H55:J55"/>
    <mergeCell ref="K55:S55"/>
    <mergeCell ref="T55:V55"/>
    <mergeCell ref="W55:AF55"/>
    <mergeCell ref="C56:G56"/>
    <mergeCell ref="H56:J56"/>
    <mergeCell ref="K56:S56"/>
    <mergeCell ref="T56:V56"/>
  </mergeCells>
  <phoneticPr fontId="4"/>
  <conditionalFormatting sqref="C51:AF55">
    <cfRule type="expression" dxfId="7" priority="1">
      <formula>$W$56&lt;&gt;""</formula>
    </cfRule>
    <cfRule type="expression" dxfId="6" priority="2">
      <formula>$K$56&lt;&gt;""</formula>
    </cfRule>
    <cfRule type="expression" dxfId="5" priority="3">
      <formula>$W$57&lt;&gt;""</formula>
    </cfRule>
    <cfRule type="expression" dxfId="4" priority="4">
      <formula>$K$57&lt;&gt;""</formula>
    </cfRule>
    <cfRule type="expression" dxfId="3" priority="5">
      <formula>#REF!&lt;&gt;""</formula>
    </cfRule>
    <cfRule type="expression" dxfId="2" priority="6">
      <formula>#REF!&lt;&gt;""</formula>
    </cfRule>
  </conditionalFormatting>
  <dataValidations count="2">
    <dataValidation type="list" allowBlank="1" showInputMessage="1" showErrorMessage="1" sqref="H34 U27" xr:uid="{75883D67-F125-4B0E-A500-F1E0B5CEF94C}">
      <formula1>"■,□"</formula1>
    </dataValidation>
    <dataValidation imeMode="halfAlpha" allowBlank="1" showInputMessage="1" showErrorMessage="1" sqref="K46:S46 K43:S43 K49:S49 W64:AF64 K64:S64 W45:AF46 W42:AF43 W48:AF49 L54:N54 W55:AF55 K55:S55 K56 W56" xr:uid="{CA1C9654-5A13-41CF-9AC5-F674FE517707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2024.03.13</oddFooter>
  </headerFooter>
  <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凡例!$A$4:$A$24</xm:f>
          </x14:formula1>
          <xm:sqref>H15:L15</xm:sqref>
        </x14:dataValidation>
        <x14:dataValidation type="list" allowBlank="1" showInputMessage="1" xr:uid="{A290ED05-3466-4036-A99F-AB54D8B0A8EC}">
          <x14:formula1>
            <xm:f>凡例!$N$2:$N$49</xm:f>
          </x14:formula1>
          <xm:sqref>P54:R54</xm:sqref>
        </x14:dataValidation>
        <x14:dataValidation type="list" allowBlank="1" showInputMessage="1" xr:uid="{91876A0F-3BED-46DF-83BB-7BBA8BC79C2F}">
          <x14:formula1>
            <xm:f>凡例!$J$2:$J$38</xm:f>
          </x14:formula1>
          <xm:sqref>Y38:AA39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S26 AA26 M26:M27 K28 Q29 W28:W29 AC29 G26:G30 T61 Y61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workbookViewId="0">
      <selection activeCell="D32" sqref="D32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86" bestFit="1" customWidth="1"/>
    <col min="10" max="10" width="21.5" bestFit="1" customWidth="1"/>
    <col min="11" max="11" width="5.25" style="186" bestFit="1" customWidth="1"/>
    <col min="12" max="12" width="3.375" bestFit="1" customWidth="1"/>
    <col min="13" max="13" width="3.5" style="186" bestFit="1" customWidth="1"/>
    <col min="14" max="14" width="17.375" bestFit="1" customWidth="1"/>
    <col min="15" max="15" width="5.25" style="186" bestFit="1" customWidth="1"/>
    <col min="16" max="16" width="3.375" bestFit="1" customWidth="1"/>
    <col min="17" max="17" width="14" bestFit="1" customWidth="1"/>
  </cols>
  <sheetData>
    <row r="1" spans="1:17">
      <c r="A1" s="394" t="s">
        <v>84</v>
      </c>
      <c r="B1" s="394"/>
      <c r="C1" s="394"/>
      <c r="D1" s="394"/>
      <c r="E1" s="394"/>
      <c r="F1" s="394"/>
      <c r="G1" s="394"/>
      <c r="I1" s="183" t="s">
        <v>434</v>
      </c>
      <c r="J1" s="183" t="s">
        <v>438</v>
      </c>
      <c r="K1" s="183" t="s">
        <v>433</v>
      </c>
      <c r="L1" s="191"/>
      <c r="M1" s="183" t="s">
        <v>434</v>
      </c>
      <c r="N1" s="183" t="s">
        <v>384</v>
      </c>
      <c r="O1" s="183" t="s">
        <v>433</v>
      </c>
      <c r="Q1" s="183" t="s">
        <v>437</v>
      </c>
    </row>
    <row r="2" spans="1:17">
      <c r="A2" s="180">
        <v>1</v>
      </c>
      <c r="B2" s="180">
        <v>2</v>
      </c>
      <c r="C2" s="180">
        <v>3</v>
      </c>
      <c r="D2" s="180">
        <v>4</v>
      </c>
      <c r="E2" s="180">
        <v>5</v>
      </c>
      <c r="F2" s="180">
        <v>6</v>
      </c>
      <c r="G2" s="180">
        <v>7</v>
      </c>
      <c r="I2" s="189" t="s">
        <v>436</v>
      </c>
      <c r="J2" s="182" t="s">
        <v>435</v>
      </c>
      <c r="K2" s="184"/>
      <c r="M2" s="189" t="s">
        <v>436</v>
      </c>
      <c r="N2" s="182" t="s">
        <v>435</v>
      </c>
      <c r="O2" s="184"/>
      <c r="Q2" s="185" t="s">
        <v>85</v>
      </c>
    </row>
    <row r="3" spans="1:17">
      <c r="A3" s="181"/>
      <c r="B3" s="181" t="s">
        <v>88</v>
      </c>
      <c r="C3" s="181" t="s">
        <v>89</v>
      </c>
      <c r="D3" s="181"/>
      <c r="E3" s="181" t="s">
        <v>90</v>
      </c>
      <c r="F3" s="181" t="s">
        <v>91</v>
      </c>
      <c r="G3" s="181" t="s">
        <v>92</v>
      </c>
      <c r="I3" s="189">
        <v>2</v>
      </c>
      <c r="J3" s="182" t="s">
        <v>386</v>
      </c>
      <c r="K3" s="184" t="s">
        <v>432</v>
      </c>
      <c r="M3" s="189">
        <v>1</v>
      </c>
      <c r="N3" s="182" t="s">
        <v>385</v>
      </c>
      <c r="O3" s="185"/>
      <c r="Q3" s="185" t="s">
        <v>87</v>
      </c>
    </row>
    <row r="4" spans="1:17">
      <c r="A4" s="181" t="s">
        <v>286</v>
      </c>
      <c r="B4" s="181"/>
      <c r="C4" s="181"/>
      <c r="D4" s="181"/>
      <c r="E4" s="181"/>
      <c r="F4" s="181"/>
      <c r="G4" s="181"/>
      <c r="I4" s="189">
        <v>3</v>
      </c>
      <c r="J4" s="182" t="s">
        <v>387</v>
      </c>
      <c r="K4" s="184" t="s">
        <v>432</v>
      </c>
      <c r="M4" s="189">
        <v>2</v>
      </c>
      <c r="N4" s="182" t="s">
        <v>386</v>
      </c>
      <c r="O4" s="185" t="s">
        <v>432</v>
      </c>
    </row>
    <row r="5" spans="1:17">
      <c r="A5" s="181" t="s">
        <v>82</v>
      </c>
      <c r="B5" s="181" t="s">
        <v>93</v>
      </c>
      <c r="C5" s="181" t="s">
        <v>94</v>
      </c>
      <c r="D5" s="181" t="s">
        <v>95</v>
      </c>
      <c r="E5" s="181" t="s">
        <v>96</v>
      </c>
      <c r="F5" s="181" t="s">
        <v>97</v>
      </c>
      <c r="G5" s="181" t="s">
        <v>98</v>
      </c>
      <c r="I5" s="189">
        <v>4</v>
      </c>
      <c r="J5" s="182" t="s">
        <v>388</v>
      </c>
      <c r="K5" s="184" t="s">
        <v>432</v>
      </c>
      <c r="M5" s="189">
        <v>3</v>
      </c>
      <c r="N5" s="182" t="s">
        <v>387</v>
      </c>
      <c r="O5" s="185" t="s">
        <v>432</v>
      </c>
    </row>
    <row r="6" spans="1:17">
      <c r="A6" s="181" t="s">
        <v>292</v>
      </c>
      <c r="B6" s="181" t="s">
        <v>225</v>
      </c>
      <c r="C6" s="181" t="s">
        <v>226</v>
      </c>
      <c r="D6" s="181" t="s">
        <v>227</v>
      </c>
      <c r="E6" s="181" t="s">
        <v>228</v>
      </c>
      <c r="F6" s="181" t="s">
        <v>229</v>
      </c>
      <c r="G6" s="181" t="s">
        <v>230</v>
      </c>
      <c r="I6" s="189">
        <v>5</v>
      </c>
      <c r="J6" s="182" t="s">
        <v>389</v>
      </c>
      <c r="K6" s="184" t="s">
        <v>432</v>
      </c>
      <c r="M6" s="189">
        <v>4</v>
      </c>
      <c r="N6" s="182" t="s">
        <v>388</v>
      </c>
      <c r="O6" s="185" t="s">
        <v>432</v>
      </c>
    </row>
    <row r="7" spans="1:17">
      <c r="A7" s="181" t="s">
        <v>211</v>
      </c>
      <c r="B7" s="181" t="s">
        <v>231</v>
      </c>
      <c r="C7" s="181" t="s">
        <v>232</v>
      </c>
      <c r="D7" s="181" t="s">
        <v>233</v>
      </c>
      <c r="E7" s="181" t="s">
        <v>234</v>
      </c>
      <c r="F7" s="181" t="s">
        <v>235</v>
      </c>
      <c r="G7" s="181" t="s">
        <v>236</v>
      </c>
      <c r="I7" s="189">
        <v>6</v>
      </c>
      <c r="J7" s="182" t="s">
        <v>390</v>
      </c>
      <c r="K7" s="184" t="s">
        <v>432</v>
      </c>
      <c r="M7" s="189">
        <v>5</v>
      </c>
      <c r="N7" s="182" t="s">
        <v>389</v>
      </c>
      <c r="O7" s="185" t="s">
        <v>432</v>
      </c>
    </row>
    <row r="8" spans="1:17">
      <c r="A8" s="181" t="s">
        <v>146</v>
      </c>
      <c r="B8" s="181" t="s">
        <v>147</v>
      </c>
      <c r="C8" s="181" t="s">
        <v>148</v>
      </c>
      <c r="D8" s="181" t="s">
        <v>307</v>
      </c>
      <c r="E8" s="181" t="s">
        <v>149</v>
      </c>
      <c r="F8" s="181" t="s">
        <v>150</v>
      </c>
      <c r="G8" s="181" t="s">
        <v>151</v>
      </c>
      <c r="I8" s="189">
        <v>7</v>
      </c>
      <c r="J8" s="182" t="s">
        <v>391</v>
      </c>
      <c r="K8" s="184" t="s">
        <v>432</v>
      </c>
      <c r="M8" s="189">
        <v>6</v>
      </c>
      <c r="N8" s="182" t="s">
        <v>390</v>
      </c>
      <c r="O8" s="185" t="s">
        <v>432</v>
      </c>
    </row>
    <row r="9" spans="1:17">
      <c r="A9" s="181" t="s">
        <v>237</v>
      </c>
      <c r="B9" s="181" t="s">
        <v>238</v>
      </c>
      <c r="C9" s="181" t="s">
        <v>293</v>
      </c>
      <c r="D9" s="181" t="s">
        <v>239</v>
      </c>
      <c r="E9" s="181" t="s">
        <v>240</v>
      </c>
      <c r="F9" s="181" t="s">
        <v>241</v>
      </c>
      <c r="G9" s="181" t="s">
        <v>242</v>
      </c>
      <c r="I9" s="189">
        <v>8</v>
      </c>
      <c r="J9" s="182" t="s">
        <v>392</v>
      </c>
      <c r="K9" s="184" t="s">
        <v>432</v>
      </c>
      <c r="M9" s="189">
        <v>7</v>
      </c>
      <c r="N9" s="182" t="s">
        <v>391</v>
      </c>
      <c r="O9" s="185" t="s">
        <v>432</v>
      </c>
    </row>
    <row r="10" spans="1:17">
      <c r="A10" s="181" t="s">
        <v>243</v>
      </c>
      <c r="B10" s="181" t="s">
        <v>304</v>
      </c>
      <c r="C10" s="181" t="s">
        <v>302</v>
      </c>
      <c r="D10" s="181" t="s">
        <v>303</v>
      </c>
      <c r="E10" s="181" t="s">
        <v>244</v>
      </c>
      <c r="F10" s="181" t="s">
        <v>306</v>
      </c>
      <c r="G10" s="181" t="s">
        <v>245</v>
      </c>
      <c r="I10" s="189">
        <v>9</v>
      </c>
      <c r="J10" s="182" t="s">
        <v>393</v>
      </c>
      <c r="K10" s="184" t="s">
        <v>432</v>
      </c>
      <c r="M10" s="189">
        <v>8</v>
      </c>
      <c r="N10" s="182" t="s">
        <v>392</v>
      </c>
      <c r="O10" s="185" t="s">
        <v>432</v>
      </c>
    </row>
    <row r="11" spans="1:17">
      <c r="A11" s="181" t="s">
        <v>63</v>
      </c>
      <c r="B11" s="181" t="s">
        <v>161</v>
      </c>
      <c r="C11" s="181" t="s">
        <v>162</v>
      </c>
      <c r="D11" s="181" t="s">
        <v>298</v>
      </c>
      <c r="E11" s="181" t="s">
        <v>163</v>
      </c>
      <c r="F11" s="181" t="s">
        <v>164</v>
      </c>
      <c r="G11" s="181" t="s">
        <v>165</v>
      </c>
      <c r="I11" s="189">
        <v>10</v>
      </c>
      <c r="J11" s="182" t="s">
        <v>394</v>
      </c>
      <c r="K11" s="184" t="s">
        <v>432</v>
      </c>
      <c r="M11" s="189">
        <v>9</v>
      </c>
      <c r="N11" s="182" t="s">
        <v>393</v>
      </c>
      <c r="O11" s="185" t="s">
        <v>432</v>
      </c>
    </row>
    <row r="12" spans="1:17">
      <c r="A12" s="181" t="s">
        <v>246</v>
      </c>
      <c r="B12" s="181" t="s">
        <v>247</v>
      </c>
      <c r="C12" s="181" t="s">
        <v>248</v>
      </c>
      <c r="D12" s="181" t="s">
        <v>249</v>
      </c>
      <c r="E12" s="181" t="s">
        <v>250</v>
      </c>
      <c r="F12" s="181" t="s">
        <v>251</v>
      </c>
      <c r="G12" s="181" t="s">
        <v>252</v>
      </c>
      <c r="I12" s="189">
        <v>11</v>
      </c>
      <c r="J12" s="182" t="s">
        <v>395</v>
      </c>
      <c r="K12" s="184" t="s">
        <v>432</v>
      </c>
      <c r="M12" s="189">
        <v>10</v>
      </c>
      <c r="N12" s="182" t="s">
        <v>394</v>
      </c>
      <c r="O12" s="185" t="s">
        <v>432</v>
      </c>
    </row>
    <row r="13" spans="1:17">
      <c r="A13" s="181" t="s">
        <v>207</v>
      </c>
      <c r="B13" s="181" t="s">
        <v>253</v>
      </c>
      <c r="C13" s="181" t="s">
        <v>254</v>
      </c>
      <c r="D13" s="181" t="s">
        <v>255</v>
      </c>
      <c r="E13" s="181" t="s">
        <v>256</v>
      </c>
      <c r="F13" s="181" t="s">
        <v>257</v>
      </c>
      <c r="G13" s="181" t="s">
        <v>258</v>
      </c>
      <c r="I13" s="189">
        <v>12</v>
      </c>
      <c r="J13" s="182" t="s">
        <v>396</v>
      </c>
      <c r="K13" s="184" t="s">
        <v>432</v>
      </c>
      <c r="M13" s="189">
        <v>11</v>
      </c>
      <c r="N13" s="182" t="s">
        <v>395</v>
      </c>
      <c r="O13" s="185" t="s">
        <v>432</v>
      </c>
    </row>
    <row r="14" spans="1:17">
      <c r="A14" s="181" t="s">
        <v>105</v>
      </c>
      <c r="B14" s="181" t="s">
        <v>106</v>
      </c>
      <c r="C14" s="181" t="s">
        <v>107</v>
      </c>
      <c r="D14" s="181"/>
      <c r="E14" s="181" t="s">
        <v>108</v>
      </c>
      <c r="F14" s="181" t="s">
        <v>109</v>
      </c>
      <c r="G14" s="181" t="s">
        <v>110</v>
      </c>
      <c r="I14" s="189">
        <v>13</v>
      </c>
      <c r="J14" s="182" t="s">
        <v>397</v>
      </c>
      <c r="K14" s="184" t="s">
        <v>432</v>
      </c>
      <c r="M14" s="189">
        <v>12</v>
      </c>
      <c r="N14" s="182" t="s">
        <v>396</v>
      </c>
      <c r="O14" s="185" t="s">
        <v>432</v>
      </c>
    </row>
    <row r="15" spans="1:17">
      <c r="A15" s="181" t="s">
        <v>153</v>
      </c>
      <c r="B15" s="181" t="s">
        <v>154</v>
      </c>
      <c r="C15" s="181" t="s">
        <v>155</v>
      </c>
      <c r="D15" s="181" t="s">
        <v>156</v>
      </c>
      <c r="E15" s="181" t="s">
        <v>157</v>
      </c>
      <c r="F15" s="181" t="s">
        <v>158</v>
      </c>
      <c r="G15" s="181" t="s">
        <v>159</v>
      </c>
      <c r="I15" s="189">
        <v>14</v>
      </c>
      <c r="J15" s="182" t="s">
        <v>398</v>
      </c>
      <c r="K15" s="184" t="s">
        <v>432</v>
      </c>
      <c r="M15" s="189">
        <v>13</v>
      </c>
      <c r="N15" s="182" t="s">
        <v>397</v>
      </c>
      <c r="O15" s="185" t="s">
        <v>432</v>
      </c>
    </row>
    <row r="16" spans="1:17">
      <c r="A16" s="181" t="s">
        <v>259</v>
      </c>
      <c r="B16" s="181" t="s">
        <v>260</v>
      </c>
      <c r="C16" s="181" t="s">
        <v>261</v>
      </c>
      <c r="D16" s="181" t="s">
        <v>262</v>
      </c>
      <c r="E16" s="181" t="s">
        <v>263</v>
      </c>
      <c r="F16" s="181" t="s">
        <v>264</v>
      </c>
      <c r="G16" s="181" t="s">
        <v>265</v>
      </c>
      <c r="I16" s="189">
        <v>15</v>
      </c>
      <c r="J16" s="182" t="s">
        <v>399</v>
      </c>
      <c r="K16" s="184" t="s">
        <v>432</v>
      </c>
      <c r="M16" s="189">
        <v>14</v>
      </c>
      <c r="N16" s="182" t="s">
        <v>398</v>
      </c>
      <c r="O16" s="185" t="s">
        <v>432</v>
      </c>
    </row>
    <row r="17" spans="1:15">
      <c r="A17" s="181" t="s">
        <v>208</v>
      </c>
      <c r="B17" s="181" t="s">
        <v>266</v>
      </c>
      <c r="C17" s="181" t="s">
        <v>267</v>
      </c>
      <c r="D17" s="181" t="s">
        <v>268</v>
      </c>
      <c r="E17" s="181" t="s">
        <v>269</v>
      </c>
      <c r="F17" s="181" t="s">
        <v>270</v>
      </c>
      <c r="G17" s="181" t="s">
        <v>271</v>
      </c>
      <c r="I17" s="189">
        <v>16</v>
      </c>
      <c r="J17" s="182" t="s">
        <v>400</v>
      </c>
      <c r="K17" s="184" t="s">
        <v>432</v>
      </c>
      <c r="M17" s="189">
        <v>15</v>
      </c>
      <c r="N17" s="182" t="s">
        <v>399</v>
      </c>
      <c r="O17" s="185" t="s">
        <v>432</v>
      </c>
    </row>
    <row r="18" spans="1:15">
      <c r="A18" s="181" t="s">
        <v>133</v>
      </c>
      <c r="B18" s="181" t="s">
        <v>134</v>
      </c>
      <c r="C18" s="181" t="s">
        <v>135</v>
      </c>
      <c r="D18" s="181" t="s">
        <v>136</v>
      </c>
      <c r="E18" s="181" t="s">
        <v>137</v>
      </c>
      <c r="F18" s="181" t="s">
        <v>138</v>
      </c>
      <c r="G18" s="181" t="s">
        <v>139</v>
      </c>
      <c r="I18" s="189">
        <v>17</v>
      </c>
      <c r="J18" s="182" t="s">
        <v>401</v>
      </c>
      <c r="K18" s="184" t="s">
        <v>432</v>
      </c>
      <c r="M18" s="189">
        <v>16</v>
      </c>
      <c r="N18" s="182" t="s">
        <v>400</v>
      </c>
      <c r="O18" s="185" t="s">
        <v>432</v>
      </c>
    </row>
    <row r="19" spans="1:15">
      <c r="A19" s="181" t="s">
        <v>76</v>
      </c>
      <c r="B19" s="181" t="s">
        <v>166</v>
      </c>
      <c r="C19" s="181" t="s">
        <v>167</v>
      </c>
      <c r="D19" s="181" t="s">
        <v>294</v>
      </c>
      <c r="E19" s="181" t="s">
        <v>168</v>
      </c>
      <c r="F19" s="181" t="s">
        <v>169</v>
      </c>
      <c r="G19" s="181" t="s">
        <v>272</v>
      </c>
      <c r="I19" s="189">
        <v>18</v>
      </c>
      <c r="J19" s="182" t="s">
        <v>402</v>
      </c>
      <c r="K19" s="184" t="s">
        <v>432</v>
      </c>
      <c r="M19" s="189">
        <v>17</v>
      </c>
      <c r="N19" s="182" t="s">
        <v>401</v>
      </c>
      <c r="O19" s="185" t="s">
        <v>432</v>
      </c>
    </row>
    <row r="20" spans="1:15">
      <c r="A20" s="181" t="s">
        <v>141</v>
      </c>
      <c r="B20" s="181" t="s">
        <v>142</v>
      </c>
      <c r="C20" s="181" t="s">
        <v>299</v>
      </c>
      <c r="D20" s="181" t="s">
        <v>300</v>
      </c>
      <c r="E20" s="181" t="s">
        <v>143</v>
      </c>
      <c r="F20" s="181" t="s">
        <v>144</v>
      </c>
      <c r="G20" s="181" t="s">
        <v>145</v>
      </c>
      <c r="I20" s="189">
        <v>20</v>
      </c>
      <c r="J20" s="182" t="s">
        <v>404</v>
      </c>
      <c r="K20" s="184" t="s">
        <v>432</v>
      </c>
      <c r="M20" s="189">
        <v>18</v>
      </c>
      <c r="N20" s="182" t="s">
        <v>402</v>
      </c>
      <c r="O20" s="185" t="s">
        <v>432</v>
      </c>
    </row>
    <row r="21" spans="1:15">
      <c r="A21" s="181" t="s">
        <v>99</v>
      </c>
      <c r="B21" s="181" t="s">
        <v>100</v>
      </c>
      <c r="C21" s="181" t="s">
        <v>101</v>
      </c>
      <c r="D21" s="181" t="s">
        <v>297</v>
      </c>
      <c r="E21" s="181" t="s">
        <v>102</v>
      </c>
      <c r="F21" s="181" t="s">
        <v>103</v>
      </c>
      <c r="G21" s="181" t="s">
        <v>104</v>
      </c>
      <c r="I21" s="189">
        <v>21</v>
      </c>
      <c r="J21" s="182" t="s">
        <v>405</v>
      </c>
      <c r="K21" s="184" t="s">
        <v>432</v>
      </c>
      <c r="M21" s="189">
        <v>19</v>
      </c>
      <c r="N21" s="182" t="s">
        <v>403</v>
      </c>
      <c r="O21" s="185"/>
    </row>
    <row r="22" spans="1:15">
      <c r="A22" s="181" t="s">
        <v>111</v>
      </c>
      <c r="B22" s="181" t="s">
        <v>112</v>
      </c>
      <c r="C22" s="181" t="s">
        <v>113</v>
      </c>
      <c r="D22" s="181" t="s">
        <v>439</v>
      </c>
      <c r="E22" s="181" t="s">
        <v>115</v>
      </c>
      <c r="F22" s="181" t="s">
        <v>116</v>
      </c>
      <c r="G22" s="181" t="s">
        <v>117</v>
      </c>
      <c r="I22" s="189">
        <v>23</v>
      </c>
      <c r="J22" s="182" t="s">
        <v>407</v>
      </c>
      <c r="K22" s="184" t="s">
        <v>432</v>
      </c>
      <c r="M22" s="189">
        <v>20</v>
      </c>
      <c r="N22" s="182" t="s">
        <v>404</v>
      </c>
      <c r="O22" s="185" t="s">
        <v>432</v>
      </c>
    </row>
    <row r="23" spans="1:15">
      <c r="A23" s="181" t="s">
        <v>125</v>
      </c>
      <c r="B23" s="181" t="s">
        <v>126</v>
      </c>
      <c r="C23" s="181" t="s">
        <v>127</v>
      </c>
      <c r="D23" s="181" t="s">
        <v>128</v>
      </c>
      <c r="E23" s="181" t="s">
        <v>129</v>
      </c>
      <c r="F23" s="181" t="s">
        <v>130</v>
      </c>
      <c r="G23" s="181" t="s">
        <v>131</v>
      </c>
      <c r="I23" s="189">
        <v>24</v>
      </c>
      <c r="J23" s="182" t="s">
        <v>408</v>
      </c>
      <c r="K23" s="184" t="s">
        <v>432</v>
      </c>
      <c r="M23" s="189">
        <v>21</v>
      </c>
      <c r="N23" s="182" t="s">
        <v>405</v>
      </c>
      <c r="O23" s="185" t="s">
        <v>432</v>
      </c>
    </row>
    <row r="24" spans="1:15">
      <c r="A24" s="181" t="s">
        <v>440</v>
      </c>
      <c r="B24" s="181" t="s">
        <v>441</v>
      </c>
      <c r="C24" s="181" t="s">
        <v>442</v>
      </c>
      <c r="D24" s="181" t="s">
        <v>443</v>
      </c>
      <c r="E24" s="181" t="s">
        <v>444</v>
      </c>
      <c r="F24" s="181" t="s">
        <v>445</v>
      </c>
      <c r="G24" s="192" t="s">
        <v>446</v>
      </c>
      <c r="I24" s="189">
        <v>31</v>
      </c>
      <c r="J24" s="182" t="s">
        <v>415</v>
      </c>
      <c r="K24" s="184" t="s">
        <v>432</v>
      </c>
      <c r="M24" s="189">
        <v>22</v>
      </c>
      <c r="N24" s="182" t="s">
        <v>406</v>
      </c>
      <c r="O24" s="185"/>
    </row>
    <row r="25" spans="1:15">
      <c r="I25" s="189">
        <v>32</v>
      </c>
      <c r="J25" s="182" t="s">
        <v>416</v>
      </c>
      <c r="K25" s="184" t="s">
        <v>432</v>
      </c>
      <c r="M25" s="189">
        <v>23</v>
      </c>
      <c r="N25" s="182" t="s">
        <v>407</v>
      </c>
      <c r="O25" s="185" t="s">
        <v>432</v>
      </c>
    </row>
    <row r="26" spans="1:15">
      <c r="I26" s="189">
        <v>33</v>
      </c>
      <c r="J26" s="182" t="s">
        <v>417</v>
      </c>
      <c r="K26" s="184" t="s">
        <v>432</v>
      </c>
      <c r="M26" s="189">
        <v>24</v>
      </c>
      <c r="N26" s="182" t="s">
        <v>408</v>
      </c>
      <c r="O26" s="185" t="s">
        <v>432</v>
      </c>
    </row>
    <row r="27" spans="1:15">
      <c r="I27" s="189">
        <v>34</v>
      </c>
      <c r="J27" s="182" t="s">
        <v>418</v>
      </c>
      <c r="K27" s="184" t="s">
        <v>432</v>
      </c>
      <c r="M27" s="189">
        <v>25</v>
      </c>
      <c r="N27" s="182" t="s">
        <v>409</v>
      </c>
      <c r="O27" s="185"/>
    </row>
    <row r="28" spans="1:15">
      <c r="I28" s="189">
        <v>35</v>
      </c>
      <c r="J28" s="182" t="s">
        <v>419</v>
      </c>
      <c r="K28" s="184" t="s">
        <v>432</v>
      </c>
      <c r="M28" s="189">
        <v>26</v>
      </c>
      <c r="N28" s="182" t="s">
        <v>410</v>
      </c>
      <c r="O28" s="185"/>
    </row>
    <row r="29" spans="1:15">
      <c r="I29" s="189">
        <v>36</v>
      </c>
      <c r="J29" s="182" t="s">
        <v>420</v>
      </c>
      <c r="K29" s="184" t="s">
        <v>432</v>
      </c>
      <c r="M29" s="189">
        <v>27</v>
      </c>
      <c r="N29" s="182" t="s">
        <v>411</v>
      </c>
      <c r="O29" s="185"/>
    </row>
    <row r="30" spans="1:15">
      <c r="I30" s="189">
        <v>37</v>
      </c>
      <c r="J30" s="182" t="s">
        <v>421</v>
      </c>
      <c r="K30" s="184" t="s">
        <v>432</v>
      </c>
      <c r="M30" s="189">
        <v>28</v>
      </c>
      <c r="N30" s="182" t="s">
        <v>412</v>
      </c>
      <c r="O30" s="185"/>
    </row>
    <row r="31" spans="1:15">
      <c r="I31" s="189">
        <v>38</v>
      </c>
      <c r="J31" s="182" t="s">
        <v>422</v>
      </c>
      <c r="K31" s="184" t="s">
        <v>432</v>
      </c>
      <c r="M31" s="189">
        <v>29</v>
      </c>
      <c r="N31" s="182" t="s">
        <v>413</v>
      </c>
      <c r="O31" s="185"/>
    </row>
    <row r="32" spans="1:15">
      <c r="I32" s="189">
        <v>39</v>
      </c>
      <c r="J32" s="182" t="s">
        <v>423</v>
      </c>
      <c r="K32" s="184" t="s">
        <v>432</v>
      </c>
      <c r="M32" s="189">
        <v>30</v>
      </c>
      <c r="N32" s="182" t="s">
        <v>414</v>
      </c>
      <c r="O32" s="185"/>
    </row>
    <row r="33" spans="9:15">
      <c r="I33" s="189">
        <v>41</v>
      </c>
      <c r="J33" s="182" t="s">
        <v>425</v>
      </c>
      <c r="K33" s="184" t="s">
        <v>432</v>
      </c>
      <c r="M33" s="189">
        <v>31</v>
      </c>
      <c r="N33" s="182" t="s">
        <v>415</v>
      </c>
      <c r="O33" s="185" t="s">
        <v>432</v>
      </c>
    </row>
    <row r="34" spans="9:15">
      <c r="I34" s="189">
        <v>42</v>
      </c>
      <c r="J34" s="182" t="s">
        <v>426</v>
      </c>
      <c r="K34" s="184" t="s">
        <v>432</v>
      </c>
      <c r="M34" s="189">
        <v>32</v>
      </c>
      <c r="N34" s="182" t="s">
        <v>416</v>
      </c>
      <c r="O34" s="185" t="s">
        <v>432</v>
      </c>
    </row>
    <row r="35" spans="9:15">
      <c r="I35" s="189">
        <v>44</v>
      </c>
      <c r="J35" s="182" t="s">
        <v>428</v>
      </c>
      <c r="K35" s="184" t="s">
        <v>432</v>
      </c>
      <c r="M35" s="189">
        <v>33</v>
      </c>
      <c r="N35" s="182" t="s">
        <v>417</v>
      </c>
      <c r="O35" s="185" t="s">
        <v>432</v>
      </c>
    </row>
    <row r="36" spans="9:15">
      <c r="I36" s="189">
        <v>45</v>
      </c>
      <c r="J36" s="182" t="s">
        <v>429</v>
      </c>
      <c r="K36" s="184" t="s">
        <v>432</v>
      </c>
      <c r="M36" s="189">
        <v>34</v>
      </c>
      <c r="N36" s="182" t="s">
        <v>418</v>
      </c>
      <c r="O36" s="185" t="s">
        <v>432</v>
      </c>
    </row>
    <row r="37" spans="9:15">
      <c r="I37" s="189">
        <v>46</v>
      </c>
      <c r="J37" s="182" t="s">
        <v>430</v>
      </c>
      <c r="K37" s="184" t="s">
        <v>432</v>
      </c>
      <c r="M37" s="189">
        <v>35</v>
      </c>
      <c r="N37" s="182" t="s">
        <v>419</v>
      </c>
      <c r="O37" s="185" t="s">
        <v>432</v>
      </c>
    </row>
    <row r="38" spans="9:15">
      <c r="I38" s="189">
        <v>47</v>
      </c>
      <c r="J38" s="182" t="s">
        <v>431</v>
      </c>
      <c r="K38" s="184" t="s">
        <v>432</v>
      </c>
      <c r="M38" s="189">
        <v>36</v>
      </c>
      <c r="N38" s="182" t="s">
        <v>420</v>
      </c>
      <c r="O38" s="185" t="s">
        <v>432</v>
      </c>
    </row>
    <row r="39" spans="9:15">
      <c r="I39" s="190">
        <v>1</v>
      </c>
      <c r="J39" s="187" t="s">
        <v>385</v>
      </c>
      <c r="K39" s="188"/>
      <c r="M39" s="189">
        <v>37</v>
      </c>
      <c r="N39" s="182" t="s">
        <v>421</v>
      </c>
      <c r="O39" s="185" t="s">
        <v>432</v>
      </c>
    </row>
    <row r="40" spans="9:15">
      <c r="I40" s="190">
        <v>19</v>
      </c>
      <c r="J40" s="187" t="s">
        <v>403</v>
      </c>
      <c r="K40" s="188"/>
      <c r="M40" s="189">
        <v>38</v>
      </c>
      <c r="N40" s="182" t="s">
        <v>422</v>
      </c>
      <c r="O40" s="185" t="s">
        <v>432</v>
      </c>
    </row>
    <row r="41" spans="9:15">
      <c r="I41" s="190">
        <v>22</v>
      </c>
      <c r="J41" s="187" t="s">
        <v>406</v>
      </c>
      <c r="K41" s="188"/>
      <c r="M41" s="189">
        <v>39</v>
      </c>
      <c r="N41" s="182" t="s">
        <v>423</v>
      </c>
      <c r="O41" s="185" t="s">
        <v>432</v>
      </c>
    </row>
    <row r="42" spans="9:15">
      <c r="I42" s="190">
        <v>25</v>
      </c>
      <c r="J42" s="187" t="s">
        <v>409</v>
      </c>
      <c r="K42" s="188"/>
      <c r="M42" s="189">
        <v>40</v>
      </c>
      <c r="N42" s="182" t="s">
        <v>424</v>
      </c>
      <c r="O42" s="185"/>
    </row>
    <row r="43" spans="9:15">
      <c r="I43" s="190">
        <v>26</v>
      </c>
      <c r="J43" s="187" t="s">
        <v>410</v>
      </c>
      <c r="K43" s="188"/>
      <c r="M43" s="189">
        <v>41</v>
      </c>
      <c r="N43" s="182" t="s">
        <v>425</v>
      </c>
      <c r="O43" s="185" t="s">
        <v>432</v>
      </c>
    </row>
    <row r="44" spans="9:15">
      <c r="I44" s="190">
        <v>27</v>
      </c>
      <c r="J44" s="187" t="s">
        <v>411</v>
      </c>
      <c r="K44" s="188"/>
      <c r="M44" s="189">
        <v>42</v>
      </c>
      <c r="N44" s="182" t="s">
        <v>426</v>
      </c>
      <c r="O44" s="185" t="s">
        <v>432</v>
      </c>
    </row>
    <row r="45" spans="9:15">
      <c r="I45" s="190">
        <v>28</v>
      </c>
      <c r="J45" s="187" t="s">
        <v>412</v>
      </c>
      <c r="K45" s="188"/>
      <c r="M45" s="189">
        <v>43</v>
      </c>
      <c r="N45" s="182" t="s">
        <v>427</v>
      </c>
      <c r="O45" s="185"/>
    </row>
    <row r="46" spans="9:15">
      <c r="I46" s="190">
        <v>29</v>
      </c>
      <c r="J46" s="187" t="s">
        <v>413</v>
      </c>
      <c r="K46" s="188"/>
      <c r="M46" s="189">
        <v>44</v>
      </c>
      <c r="N46" s="182" t="s">
        <v>428</v>
      </c>
      <c r="O46" s="185" t="s">
        <v>432</v>
      </c>
    </row>
    <row r="47" spans="9:15">
      <c r="I47" s="190">
        <v>30</v>
      </c>
      <c r="J47" s="187" t="s">
        <v>414</v>
      </c>
      <c r="K47" s="188"/>
      <c r="M47" s="189">
        <v>45</v>
      </c>
      <c r="N47" s="182" t="s">
        <v>429</v>
      </c>
      <c r="O47" s="185" t="s">
        <v>432</v>
      </c>
    </row>
    <row r="48" spans="9:15">
      <c r="I48" s="190">
        <v>40</v>
      </c>
      <c r="J48" s="187" t="s">
        <v>424</v>
      </c>
      <c r="K48" s="188"/>
      <c r="M48" s="189">
        <v>46</v>
      </c>
      <c r="N48" s="182" t="s">
        <v>430</v>
      </c>
      <c r="O48" s="185" t="s">
        <v>432</v>
      </c>
    </row>
    <row r="49" spans="9:15">
      <c r="I49" s="190">
        <v>43</v>
      </c>
      <c r="J49" s="187" t="s">
        <v>427</v>
      </c>
      <c r="K49" s="188"/>
      <c r="M49" s="189">
        <v>47</v>
      </c>
      <c r="N49" s="182" t="s">
        <v>431</v>
      </c>
      <c r="O49" s="185" t="s">
        <v>432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>
      <selection activeCell="A4" sqref="A4:AD5"/>
    </sheetView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10" t="s">
        <v>336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41" ht="16.5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AD2" s="48" t="s">
        <v>26</v>
      </c>
    </row>
    <row r="3" spans="1:41" ht="16.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41" ht="16.5" customHeight="1">
      <c r="A4" s="395" t="s">
        <v>206</v>
      </c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395"/>
      <c r="AD4" s="395"/>
    </row>
    <row r="5" spans="1:41" ht="16.5" customHeight="1" thickBo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</row>
    <row r="6" spans="1:41" ht="16.5" customHeight="1">
      <c r="C6" s="10"/>
      <c r="D6" s="10"/>
      <c r="E6" s="10"/>
      <c r="F6" s="10"/>
      <c r="G6" s="10"/>
      <c r="H6" s="10"/>
      <c r="I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41" ht="16.5" customHeight="1">
      <c r="B7" s="1" t="s">
        <v>25</v>
      </c>
      <c r="D7" s="10"/>
      <c r="E7" s="10"/>
      <c r="F7" s="10"/>
      <c r="G7" s="10"/>
      <c r="H7" s="10"/>
      <c r="I7" s="10"/>
      <c r="K7" s="38"/>
      <c r="L7" s="38"/>
      <c r="M7" s="38"/>
      <c r="N7" s="38"/>
      <c r="O7" s="3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41" ht="16.5" customHeight="1" thickBot="1">
      <c r="C8" s="37" t="s">
        <v>3</v>
      </c>
      <c r="D8" s="32"/>
      <c r="E8" s="32"/>
      <c r="F8" s="31"/>
      <c r="G8" s="31"/>
      <c r="H8" s="31"/>
      <c r="I8" s="31"/>
      <c r="J8" s="31"/>
      <c r="K8" s="31"/>
      <c r="L8" s="36"/>
      <c r="M8" s="35" t="s">
        <v>2</v>
      </c>
      <c r="N8" s="31"/>
      <c r="O8" s="31"/>
      <c r="P8" s="33"/>
      <c r="Q8" s="34"/>
      <c r="R8" s="33"/>
      <c r="S8" s="33"/>
      <c r="T8" s="33"/>
      <c r="U8" s="33"/>
      <c r="V8" s="32"/>
      <c r="W8" s="32"/>
      <c r="X8" s="32"/>
      <c r="Y8" s="32"/>
      <c r="Z8" s="32"/>
      <c r="AA8" s="31"/>
      <c r="AB8" s="31"/>
      <c r="AC8" s="30"/>
      <c r="AD8" s="10"/>
    </row>
    <row r="9" spans="1:41" ht="16.5" customHeight="1" thickTop="1">
      <c r="C9" s="96" t="s">
        <v>0</v>
      </c>
      <c r="D9" s="10" t="s">
        <v>222</v>
      </c>
      <c r="E9" s="10"/>
      <c r="F9" s="10"/>
      <c r="G9" s="10"/>
      <c r="M9" s="29" t="s">
        <v>24</v>
      </c>
      <c r="P9" s="21"/>
      <c r="Q9" s="22"/>
      <c r="R9" s="21"/>
      <c r="S9" s="21"/>
      <c r="T9" s="21"/>
      <c r="U9" s="21"/>
      <c r="V9" s="10"/>
      <c r="W9" s="10"/>
      <c r="X9" s="10"/>
      <c r="Y9" s="10"/>
      <c r="Z9" s="10"/>
      <c r="AC9" s="40"/>
      <c r="AD9" s="10"/>
    </row>
    <row r="10" spans="1:41" ht="16.5" customHeight="1">
      <c r="C10" s="29"/>
      <c r="D10" s="10"/>
      <c r="E10" s="10"/>
      <c r="F10" s="10"/>
      <c r="G10" s="10"/>
      <c r="M10" s="406" t="s">
        <v>347</v>
      </c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7"/>
      <c r="AB10" s="407"/>
      <c r="AC10" s="408"/>
      <c r="AD10" s="10"/>
    </row>
    <row r="11" spans="1:41" ht="16.5" customHeight="1">
      <c r="B11" s="10"/>
      <c r="C11" s="15"/>
      <c r="D11" s="13"/>
      <c r="E11" s="13"/>
      <c r="F11" s="13"/>
      <c r="G11" s="13"/>
      <c r="H11" s="17"/>
      <c r="I11" s="17"/>
      <c r="J11" s="17"/>
      <c r="K11" s="17"/>
      <c r="L11" s="26"/>
      <c r="M11" s="409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1"/>
      <c r="AD11" s="10"/>
    </row>
    <row r="12" spans="1:41" ht="16.5" customHeight="1">
      <c r="C12" s="10"/>
      <c r="D12" s="10"/>
      <c r="E12" s="10"/>
      <c r="P12" s="21"/>
      <c r="Q12" s="22"/>
      <c r="R12" s="21"/>
      <c r="S12" s="21"/>
      <c r="T12" s="21"/>
      <c r="U12" s="21"/>
      <c r="V12" s="10"/>
      <c r="W12" s="10"/>
      <c r="X12" s="10"/>
      <c r="Y12" s="10"/>
      <c r="Z12" s="10"/>
      <c r="AC12" s="10"/>
      <c r="AD12" s="10"/>
      <c r="AH12" s="47"/>
      <c r="AI12" s="47"/>
      <c r="AJ12" s="47"/>
      <c r="AK12" s="47"/>
      <c r="AL12" s="47"/>
      <c r="AM12" s="47"/>
      <c r="AN12" s="47"/>
      <c r="AO12" s="47"/>
    </row>
    <row r="13" spans="1:41" ht="16.5" customHeight="1">
      <c r="B13" s="1" t="s">
        <v>23</v>
      </c>
      <c r="C13" s="10"/>
      <c r="D13" s="10"/>
      <c r="E13" s="10"/>
      <c r="P13" s="21"/>
      <c r="Q13" s="22"/>
      <c r="R13" s="21"/>
      <c r="S13" s="21"/>
      <c r="T13" s="21"/>
      <c r="U13" s="21"/>
      <c r="V13" s="10"/>
      <c r="W13" s="10"/>
      <c r="X13" s="10"/>
      <c r="Y13" s="10"/>
      <c r="Z13" s="10"/>
      <c r="AC13" s="10"/>
      <c r="AD13" s="10"/>
      <c r="AH13" s="47"/>
      <c r="AI13" s="47"/>
      <c r="AJ13" s="47"/>
      <c r="AK13" s="47"/>
      <c r="AL13" s="47"/>
      <c r="AM13" s="47"/>
      <c r="AN13" s="47"/>
      <c r="AO13" s="47"/>
    </row>
    <row r="14" spans="1:41" ht="16.5" customHeight="1" thickBot="1">
      <c r="C14" s="37" t="s">
        <v>3</v>
      </c>
      <c r="D14" s="32"/>
      <c r="E14" s="32"/>
      <c r="F14" s="31"/>
      <c r="G14" s="31"/>
      <c r="H14" s="31"/>
      <c r="I14" s="31"/>
      <c r="J14" s="31"/>
      <c r="K14" s="31"/>
      <c r="L14" s="36"/>
      <c r="M14" s="35" t="s">
        <v>2</v>
      </c>
      <c r="N14" s="31"/>
      <c r="O14" s="31"/>
      <c r="P14" s="33"/>
      <c r="Q14" s="34"/>
      <c r="R14" s="33"/>
      <c r="S14" s="33"/>
      <c r="T14" s="33"/>
      <c r="U14" s="33"/>
      <c r="V14" s="32"/>
      <c r="W14" s="32"/>
      <c r="X14" s="32"/>
      <c r="Y14" s="32"/>
      <c r="Z14" s="32"/>
      <c r="AA14" s="31"/>
      <c r="AB14" s="31"/>
      <c r="AC14" s="30"/>
      <c r="AD14" s="10"/>
      <c r="AH14" s="47"/>
      <c r="AI14" s="47"/>
      <c r="AJ14" s="47"/>
      <c r="AK14" s="47"/>
      <c r="AL14" s="47"/>
      <c r="AM14" s="47"/>
      <c r="AN14" s="47"/>
      <c r="AO14" s="47"/>
    </row>
    <row r="15" spans="1:41" ht="16.5" customHeight="1" thickTop="1">
      <c r="B15" s="38"/>
      <c r="C15" s="96" t="s">
        <v>0</v>
      </c>
      <c r="D15" s="10" t="s">
        <v>22</v>
      </c>
      <c r="E15" s="10"/>
      <c r="F15" s="22"/>
      <c r="G15" s="22"/>
      <c r="H15" s="21"/>
      <c r="I15" s="21"/>
      <c r="J15" s="21"/>
      <c r="K15" s="21"/>
      <c r="L15" s="46"/>
      <c r="M15" s="397" t="s">
        <v>66</v>
      </c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9"/>
      <c r="AD15" s="14"/>
      <c r="AE15" s="14"/>
      <c r="AF15" s="14"/>
      <c r="AG15" s="14"/>
    </row>
    <row r="16" spans="1:41" ht="16.5" customHeight="1">
      <c r="B16" s="38"/>
      <c r="C16" s="16"/>
      <c r="D16" s="13"/>
      <c r="E16" s="13"/>
      <c r="F16" s="44"/>
      <c r="G16" s="44"/>
      <c r="H16" s="43"/>
      <c r="I16" s="43"/>
      <c r="J16" s="43"/>
      <c r="K16" s="43"/>
      <c r="L16" s="45"/>
      <c r="M16" s="400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2"/>
      <c r="AD16" s="14"/>
      <c r="AE16" s="14"/>
      <c r="AF16" s="14"/>
      <c r="AG16" s="14"/>
    </row>
    <row r="17" spans="2:33" ht="31.5" customHeight="1">
      <c r="B17" s="10"/>
      <c r="C17" s="97" t="s">
        <v>0</v>
      </c>
      <c r="D17" s="13" t="s">
        <v>352</v>
      </c>
      <c r="E17" s="17"/>
      <c r="F17" s="13"/>
      <c r="G17" s="13"/>
      <c r="H17" s="13"/>
      <c r="I17" s="13"/>
      <c r="J17" s="17"/>
      <c r="K17" s="17"/>
      <c r="L17" s="26"/>
      <c r="M17" s="403" t="s">
        <v>68</v>
      </c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5"/>
    </row>
    <row r="18" spans="2:33" ht="16.5" customHeight="1">
      <c r="B18" s="10"/>
      <c r="C18" s="98" t="s">
        <v>0</v>
      </c>
      <c r="D18" s="99" t="s">
        <v>353</v>
      </c>
      <c r="E18" s="100"/>
      <c r="F18" s="101"/>
      <c r="G18" s="4"/>
      <c r="H18" s="101"/>
      <c r="I18" s="102"/>
      <c r="J18" s="100"/>
      <c r="K18" s="100"/>
      <c r="L18" s="103"/>
      <c r="M18" s="104" t="s">
        <v>69</v>
      </c>
      <c r="N18" s="99"/>
      <c r="O18" s="99"/>
      <c r="P18" s="99"/>
      <c r="Q18" s="100"/>
      <c r="R18" s="100"/>
      <c r="S18" s="100"/>
      <c r="T18" s="100"/>
      <c r="U18" s="100"/>
      <c r="V18" s="100"/>
      <c r="W18" s="100"/>
      <c r="X18" s="100"/>
      <c r="Y18" s="100"/>
      <c r="Z18" s="105"/>
      <c r="AA18" s="105"/>
      <c r="AB18" s="105"/>
      <c r="AC18" s="106"/>
    </row>
    <row r="19" spans="2:33" ht="16.5" customHeight="1">
      <c r="C19" s="98" t="s">
        <v>0</v>
      </c>
      <c r="D19" s="13" t="s">
        <v>221</v>
      </c>
      <c r="E19" s="13"/>
      <c r="F19" s="13"/>
      <c r="G19" s="4"/>
      <c r="H19" s="13"/>
      <c r="I19" s="4"/>
      <c r="J19" s="17"/>
      <c r="K19" s="17"/>
      <c r="L19" s="26"/>
      <c r="M19" s="107" t="s">
        <v>8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3"/>
      <c r="AA19" s="24"/>
      <c r="AB19" s="24"/>
      <c r="AC19" s="23"/>
    </row>
    <row r="20" spans="2:33" ht="16.5" customHeight="1">
      <c r="C20" s="98" t="s">
        <v>0</v>
      </c>
      <c r="D20" s="13" t="s">
        <v>9</v>
      </c>
      <c r="E20" s="13"/>
      <c r="F20" s="13"/>
      <c r="G20" s="4"/>
      <c r="H20" s="13"/>
      <c r="I20" s="4"/>
      <c r="J20" s="17"/>
      <c r="K20" s="17"/>
      <c r="L20" s="26"/>
      <c r="M20" s="107" t="s">
        <v>8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3"/>
      <c r="AA20" s="24"/>
      <c r="AB20" s="24"/>
      <c r="AC20" s="23"/>
    </row>
    <row r="21" spans="2:33" ht="16.5" customHeight="1">
      <c r="B21" s="38"/>
      <c r="C21" s="108" t="s">
        <v>0</v>
      </c>
      <c r="D21" s="19" t="s">
        <v>21</v>
      </c>
      <c r="E21" s="109"/>
      <c r="F21" s="109"/>
      <c r="G21" s="109"/>
      <c r="H21" s="109"/>
      <c r="I21" s="109"/>
      <c r="J21" s="19"/>
      <c r="K21" s="19"/>
      <c r="L21" s="18"/>
      <c r="M21" s="11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8"/>
      <c r="AD21" s="14"/>
      <c r="AE21" s="14"/>
      <c r="AF21" s="14"/>
      <c r="AG21" s="14"/>
    </row>
    <row r="22" spans="2:33" ht="16.5" customHeight="1">
      <c r="B22" s="49"/>
      <c r="C22" s="29"/>
      <c r="D22" s="70" t="s">
        <v>0</v>
      </c>
      <c r="E22" s="38" t="s">
        <v>20</v>
      </c>
      <c r="F22" s="38"/>
      <c r="G22" s="10"/>
      <c r="I22" s="10"/>
      <c r="L22" s="27"/>
      <c r="M22" s="29"/>
      <c r="AC22" s="27"/>
      <c r="AD22" s="14"/>
      <c r="AE22" s="14"/>
      <c r="AF22" s="14"/>
      <c r="AG22" s="14"/>
    </row>
    <row r="23" spans="2:33" ht="16.5" customHeight="1">
      <c r="C23" s="29"/>
      <c r="D23" s="70" t="s">
        <v>0</v>
      </c>
      <c r="E23" s="1" t="s">
        <v>19</v>
      </c>
      <c r="I23" s="12"/>
      <c r="L23" s="27"/>
      <c r="M23" s="29"/>
      <c r="Z23" s="38"/>
      <c r="AA23" s="38"/>
      <c r="AB23" s="38"/>
      <c r="AC23" s="42"/>
      <c r="AD23" s="14"/>
      <c r="AE23" s="14"/>
      <c r="AF23" s="14"/>
      <c r="AG23" s="14"/>
    </row>
    <row r="24" spans="2:33" ht="16.5" customHeight="1">
      <c r="C24" s="29"/>
      <c r="D24" s="70" t="s">
        <v>0</v>
      </c>
      <c r="E24" s="1" t="s">
        <v>18</v>
      </c>
      <c r="H24" s="10"/>
      <c r="I24" s="11"/>
      <c r="L24" s="27"/>
      <c r="M24" s="29"/>
      <c r="Z24" s="38"/>
      <c r="AA24" s="38"/>
      <c r="AB24" s="38"/>
      <c r="AC24" s="42"/>
      <c r="AD24" s="14"/>
      <c r="AE24" s="14"/>
      <c r="AF24" s="14"/>
      <c r="AG24" s="14"/>
    </row>
    <row r="25" spans="2:33" ht="16.5" customHeight="1">
      <c r="B25" s="10"/>
      <c r="C25" s="29"/>
      <c r="D25" s="70" t="s">
        <v>0</v>
      </c>
      <c r="E25" s="1" t="s">
        <v>17</v>
      </c>
      <c r="G25" s="10"/>
      <c r="H25" s="10"/>
      <c r="I25" s="10"/>
      <c r="L25" s="27"/>
      <c r="M25" s="29"/>
      <c r="Z25" s="10"/>
      <c r="AA25" s="10"/>
      <c r="AB25" s="10"/>
      <c r="AC25" s="40"/>
      <c r="AD25" s="14"/>
      <c r="AE25" s="14"/>
      <c r="AF25" s="14"/>
      <c r="AG25" s="14"/>
    </row>
    <row r="26" spans="2:33" ht="16.5" customHeight="1">
      <c r="C26" s="29"/>
      <c r="D26" s="70" t="s">
        <v>0</v>
      </c>
      <c r="E26" s="1" t="s">
        <v>16</v>
      </c>
      <c r="F26" s="10"/>
      <c r="H26" s="10"/>
      <c r="I26" s="10"/>
      <c r="L26" s="27"/>
      <c r="M26" s="29"/>
      <c r="AC26" s="27"/>
      <c r="AD26" s="14"/>
      <c r="AE26" s="14"/>
      <c r="AF26" s="14"/>
      <c r="AG26" s="14"/>
    </row>
    <row r="27" spans="2:33" ht="16.5" customHeight="1">
      <c r="B27" s="12"/>
      <c r="C27" s="29"/>
      <c r="D27" s="70" t="s">
        <v>0</v>
      </c>
      <c r="E27" s="1" t="s">
        <v>15</v>
      </c>
      <c r="G27" s="10"/>
      <c r="H27" s="10"/>
      <c r="I27" s="10"/>
      <c r="L27" s="27"/>
      <c r="M27" s="29"/>
      <c r="Z27" s="10"/>
      <c r="AC27" s="27"/>
      <c r="AD27" s="14"/>
      <c r="AE27" s="14"/>
      <c r="AF27" s="14"/>
      <c r="AG27" s="14"/>
    </row>
    <row r="28" spans="2:33" ht="16.5" customHeight="1">
      <c r="B28" s="12"/>
      <c r="C28" s="29"/>
      <c r="D28" s="70" t="s">
        <v>0</v>
      </c>
      <c r="E28" s="10" t="s">
        <v>14</v>
      </c>
      <c r="G28" s="10"/>
      <c r="H28" s="10"/>
      <c r="I28" s="10"/>
      <c r="L28" s="27"/>
      <c r="M28" s="29"/>
      <c r="Z28" s="10"/>
      <c r="AC28" s="27"/>
      <c r="AD28" s="14"/>
      <c r="AE28" s="14"/>
      <c r="AF28" s="14"/>
      <c r="AG28" s="14"/>
    </row>
    <row r="29" spans="2:33" ht="16.5" customHeight="1">
      <c r="B29" s="12"/>
      <c r="C29" s="29"/>
      <c r="D29" s="70" t="s">
        <v>0</v>
      </c>
      <c r="E29" s="111" t="s">
        <v>62</v>
      </c>
      <c r="G29" s="10"/>
      <c r="H29" s="10"/>
      <c r="I29" s="10"/>
      <c r="L29" s="27"/>
      <c r="M29" s="29"/>
      <c r="Z29" s="10"/>
      <c r="AC29" s="27"/>
      <c r="AD29" s="14"/>
      <c r="AE29" s="14"/>
      <c r="AF29" s="14"/>
      <c r="AG29" s="14"/>
    </row>
    <row r="30" spans="2:33" ht="16.5" customHeight="1">
      <c r="B30" s="49"/>
      <c r="C30" s="16"/>
      <c r="D30" s="70" t="s">
        <v>0</v>
      </c>
      <c r="E30" s="112" t="s">
        <v>60</v>
      </c>
      <c r="F30" s="17"/>
      <c r="G30" s="13"/>
      <c r="H30" s="13"/>
      <c r="I30" s="13"/>
      <c r="J30" s="13"/>
      <c r="K30" s="17"/>
      <c r="L30" s="26"/>
      <c r="M30" s="29" t="s">
        <v>67</v>
      </c>
      <c r="Z30" s="10"/>
      <c r="AC30" s="27"/>
      <c r="AD30" s="14"/>
      <c r="AE30" s="14"/>
      <c r="AF30" s="14"/>
      <c r="AG30" s="14"/>
    </row>
    <row r="31" spans="2:33" ht="16.5" customHeight="1">
      <c r="B31" s="10"/>
      <c r="C31" s="108" t="s">
        <v>0</v>
      </c>
      <c r="D31" s="19" t="s">
        <v>13</v>
      </c>
      <c r="E31" s="109"/>
      <c r="F31" s="19"/>
      <c r="G31" s="109"/>
      <c r="H31" s="109"/>
      <c r="I31" s="19"/>
      <c r="J31" s="19"/>
      <c r="K31" s="19"/>
      <c r="L31" s="18"/>
      <c r="M31" s="29"/>
      <c r="Z31" s="12"/>
      <c r="AA31" s="12"/>
      <c r="AB31" s="12"/>
      <c r="AC31" s="41"/>
      <c r="AD31" s="14"/>
      <c r="AE31" s="14"/>
      <c r="AF31" s="14"/>
      <c r="AG31" s="14"/>
    </row>
    <row r="32" spans="2:33" ht="16.5" customHeight="1">
      <c r="B32" s="10"/>
      <c r="C32" s="108" t="s">
        <v>0</v>
      </c>
      <c r="D32" s="2" t="s">
        <v>12</v>
      </c>
      <c r="E32" s="2"/>
      <c r="F32" s="2"/>
      <c r="G32" s="2"/>
      <c r="H32" s="39"/>
      <c r="L32" s="27"/>
      <c r="Z32" s="11"/>
      <c r="AA32" s="11"/>
      <c r="AB32" s="11"/>
      <c r="AC32" s="113"/>
      <c r="AD32" s="14"/>
      <c r="AE32" s="14"/>
      <c r="AF32" s="14"/>
      <c r="AG32" s="14"/>
    </row>
    <row r="33" spans="2:29" ht="16.5" customHeight="1">
      <c r="B33" s="10"/>
      <c r="C33" s="29"/>
      <c r="D33" s="70" t="s">
        <v>0</v>
      </c>
      <c r="E33" s="1" t="s">
        <v>10</v>
      </c>
      <c r="L33" s="27"/>
      <c r="M33" s="29"/>
      <c r="Z33" s="10"/>
      <c r="AA33" s="10"/>
      <c r="AB33" s="10"/>
      <c r="AC33" s="40"/>
    </row>
    <row r="34" spans="2:29" ht="16.5" customHeight="1">
      <c r="C34" s="29"/>
      <c r="D34" s="70" t="s">
        <v>0</v>
      </c>
      <c r="E34" s="1" t="s">
        <v>342</v>
      </c>
      <c r="F34" s="2"/>
      <c r="G34" s="2"/>
      <c r="H34" s="39"/>
      <c r="L34" s="27"/>
      <c r="M34" s="29"/>
      <c r="V34" s="114"/>
      <c r="Z34" s="10"/>
      <c r="AA34" s="10"/>
      <c r="AB34" s="10"/>
      <c r="AC34" s="40"/>
    </row>
    <row r="35" spans="2:29" ht="16.5" customHeight="1">
      <c r="C35" s="29"/>
      <c r="D35" s="70" t="s">
        <v>0</v>
      </c>
      <c r="E35" s="1" t="s">
        <v>11</v>
      </c>
      <c r="F35" s="2"/>
      <c r="G35" s="2"/>
      <c r="H35" s="39"/>
      <c r="L35" s="27"/>
      <c r="M35" s="29"/>
      <c r="V35" s="114"/>
      <c r="Z35" s="10"/>
      <c r="AA35" s="10"/>
      <c r="AB35" s="10"/>
      <c r="AC35" s="40"/>
    </row>
    <row r="36" spans="2:29" ht="16.5" customHeight="1">
      <c r="C36" s="29"/>
      <c r="D36" s="70" t="s">
        <v>0</v>
      </c>
      <c r="E36" s="1" t="s">
        <v>345</v>
      </c>
      <c r="F36" s="2"/>
      <c r="G36" s="2"/>
      <c r="H36" s="39"/>
      <c r="L36" s="27"/>
      <c r="M36" s="29"/>
      <c r="V36" s="114"/>
      <c r="Z36" s="10"/>
      <c r="AA36" s="10"/>
      <c r="AB36" s="10"/>
      <c r="AC36" s="40"/>
    </row>
    <row r="37" spans="2:29" ht="16.5" customHeight="1">
      <c r="C37" s="29"/>
      <c r="E37" s="1" t="s">
        <v>344</v>
      </c>
      <c r="F37" s="2"/>
      <c r="G37" s="2"/>
      <c r="H37" s="39"/>
      <c r="L37" s="27"/>
      <c r="M37" s="29"/>
      <c r="V37" s="114"/>
      <c r="Z37" s="10"/>
      <c r="AA37" s="10"/>
      <c r="AB37" s="10"/>
      <c r="AC37" s="40"/>
    </row>
    <row r="38" spans="2:29" ht="16.5" customHeight="1">
      <c r="B38" s="10"/>
      <c r="C38" s="108" t="s">
        <v>0</v>
      </c>
      <c r="D38" s="10" t="s">
        <v>346</v>
      </c>
      <c r="L38" s="27"/>
      <c r="M38" s="29"/>
      <c r="Z38" s="10"/>
      <c r="AA38" s="10"/>
      <c r="AB38" s="10"/>
      <c r="AC38" s="40"/>
    </row>
    <row r="39" spans="2:29" ht="16.5" customHeight="1">
      <c r="C39" s="108" t="s">
        <v>0</v>
      </c>
      <c r="D39" s="10" t="s">
        <v>343</v>
      </c>
      <c r="F39" s="10"/>
      <c r="G39" s="10"/>
      <c r="H39" s="10"/>
      <c r="L39" s="27"/>
      <c r="M39" s="29"/>
      <c r="Z39" s="10"/>
      <c r="AA39" s="10"/>
      <c r="AB39" s="10"/>
      <c r="AC39" s="40"/>
    </row>
    <row r="40" spans="2:29" ht="16.5" customHeight="1">
      <c r="C40" s="16"/>
      <c r="D40" s="13"/>
      <c r="E40" s="17"/>
      <c r="F40" s="13"/>
      <c r="G40" s="13"/>
      <c r="H40" s="13"/>
      <c r="I40" s="13"/>
      <c r="J40" s="17"/>
      <c r="K40" s="17"/>
      <c r="L40" s="26"/>
      <c r="M40" s="16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3"/>
      <c r="AA40" s="13"/>
      <c r="AB40" s="13"/>
      <c r="AC40" s="115"/>
    </row>
    <row r="41" spans="2:29" ht="16.5" customHeight="1">
      <c r="B41" s="10"/>
      <c r="C41" s="22" t="s">
        <v>7</v>
      </c>
      <c r="D41" s="22" t="s">
        <v>6</v>
      </c>
      <c r="E41" s="22"/>
      <c r="F41" s="21"/>
      <c r="G41" s="21" t="s">
        <v>64</v>
      </c>
      <c r="H41" s="21"/>
      <c r="I41" s="21"/>
      <c r="J41" s="21"/>
      <c r="L41" s="38"/>
      <c r="M41" s="38"/>
      <c r="N41" s="38"/>
      <c r="O41" s="38"/>
      <c r="P41" s="38"/>
      <c r="Q41" s="38"/>
      <c r="R41" s="38"/>
      <c r="S41" s="38"/>
      <c r="T41" s="10"/>
      <c r="U41" s="10"/>
      <c r="V41" s="10"/>
      <c r="W41" s="10"/>
      <c r="X41" s="3"/>
      <c r="Z41" s="10"/>
      <c r="AA41" s="39"/>
      <c r="AB41" s="39"/>
      <c r="AC41" s="39"/>
    </row>
    <row r="42" spans="2:29" ht="16.5" customHeight="1">
      <c r="B42" s="10"/>
      <c r="C42" s="22" t="s">
        <v>5</v>
      </c>
      <c r="D42" s="22" t="s">
        <v>61</v>
      </c>
      <c r="E42" s="22"/>
      <c r="F42" s="21"/>
      <c r="G42" s="21" t="s">
        <v>65</v>
      </c>
      <c r="H42" s="21"/>
      <c r="I42" s="21"/>
      <c r="J42" s="21"/>
      <c r="M42" s="38"/>
      <c r="N42" s="38"/>
      <c r="O42" s="38"/>
      <c r="P42" s="38"/>
      <c r="Q42" s="38"/>
      <c r="R42" s="38"/>
      <c r="S42" s="38"/>
      <c r="T42" s="10"/>
      <c r="U42" s="10"/>
      <c r="V42" s="10"/>
      <c r="W42" s="10"/>
      <c r="X42" s="3"/>
      <c r="Z42" s="10"/>
      <c r="AA42" s="10"/>
      <c r="AB42" s="10"/>
      <c r="AC42" s="10"/>
    </row>
    <row r="43" spans="2:29" ht="16.5" customHeight="1">
      <c r="B43" s="10"/>
      <c r="C43" s="22" t="s">
        <v>5</v>
      </c>
      <c r="D43" s="22" t="s">
        <v>301</v>
      </c>
      <c r="E43" s="21"/>
      <c r="F43" s="21"/>
      <c r="G43" s="21"/>
      <c r="H43" s="21"/>
      <c r="I43" s="21"/>
      <c r="J43" s="21"/>
    </row>
    <row r="44" spans="2:29" ht="16.5" customHeight="1">
      <c r="B44" s="10"/>
      <c r="C44" s="22"/>
      <c r="D44" s="22"/>
      <c r="E44" s="21"/>
      <c r="F44" s="21"/>
      <c r="G44" s="21"/>
      <c r="H44" s="21"/>
      <c r="I44" s="21"/>
      <c r="J44" s="21"/>
    </row>
    <row r="45" spans="2:29" ht="16.5" customHeight="1">
      <c r="B45" s="1" t="s">
        <v>4</v>
      </c>
      <c r="C45" s="3"/>
      <c r="E45" s="3"/>
      <c r="F45" s="3"/>
      <c r="G45" s="10"/>
      <c r="H45" s="10"/>
      <c r="I45" s="10"/>
      <c r="R45" s="10"/>
      <c r="S45" s="10"/>
      <c r="T45" s="10"/>
      <c r="U45" s="10"/>
      <c r="V45" s="10"/>
    </row>
    <row r="46" spans="2:29" ht="16.5" customHeight="1" thickBot="1">
      <c r="B46" s="3"/>
      <c r="C46" s="37" t="s">
        <v>3</v>
      </c>
      <c r="D46" s="32"/>
      <c r="E46" s="32"/>
      <c r="F46" s="31"/>
      <c r="G46" s="31"/>
      <c r="H46" s="31"/>
      <c r="I46" s="31"/>
      <c r="J46" s="31"/>
      <c r="K46" s="31"/>
      <c r="L46" s="36"/>
      <c r="M46" s="35" t="s">
        <v>2</v>
      </c>
      <c r="N46" s="31"/>
      <c r="O46" s="31"/>
      <c r="P46" s="33"/>
      <c r="Q46" s="34"/>
      <c r="R46" s="33"/>
      <c r="S46" s="33"/>
      <c r="T46" s="33"/>
      <c r="U46" s="33"/>
      <c r="V46" s="32"/>
      <c r="W46" s="32"/>
      <c r="X46" s="32"/>
      <c r="Y46" s="32"/>
      <c r="Z46" s="32"/>
      <c r="AA46" s="31"/>
      <c r="AB46" s="31"/>
      <c r="AC46" s="30"/>
    </row>
    <row r="47" spans="2:29" ht="16.5" customHeight="1" thickTop="1">
      <c r="B47" s="3"/>
      <c r="C47" s="96" t="s">
        <v>0</v>
      </c>
      <c r="D47" s="5" t="s">
        <v>70</v>
      </c>
      <c r="E47" s="5"/>
      <c r="F47" s="5"/>
      <c r="G47" s="5"/>
      <c r="H47" s="5"/>
      <c r="I47" s="5"/>
      <c r="J47" s="19"/>
      <c r="K47" s="19"/>
      <c r="L47" s="18"/>
      <c r="M47" s="5" t="s">
        <v>305</v>
      </c>
      <c r="N47" s="19"/>
      <c r="O47" s="19"/>
      <c r="P47" s="19"/>
      <c r="Q47" s="19"/>
      <c r="R47" s="19"/>
      <c r="S47" s="5"/>
      <c r="T47" s="5"/>
      <c r="U47" s="5"/>
      <c r="V47" s="5"/>
      <c r="W47" s="19"/>
      <c r="X47" s="19"/>
      <c r="Y47" s="19"/>
      <c r="Z47" s="19"/>
      <c r="AA47" s="19"/>
      <c r="AB47" s="19"/>
      <c r="AC47" s="18"/>
    </row>
    <row r="48" spans="2:29" ht="16.5" customHeight="1">
      <c r="B48" s="3"/>
      <c r="C48" s="108" t="s">
        <v>0</v>
      </c>
      <c r="D48" s="3" t="s">
        <v>383</v>
      </c>
      <c r="E48" s="3"/>
      <c r="F48" s="3"/>
      <c r="G48" s="3"/>
      <c r="H48" s="3"/>
      <c r="I48" s="3"/>
      <c r="L48" s="27"/>
      <c r="M48" s="28" t="s">
        <v>382</v>
      </c>
      <c r="AC48" s="27"/>
    </row>
    <row r="49" spans="1:33" ht="16.5" customHeight="1">
      <c r="B49" s="3"/>
      <c r="C49" s="108" t="s">
        <v>0</v>
      </c>
      <c r="D49" s="3" t="s">
        <v>71</v>
      </c>
      <c r="E49" s="3"/>
      <c r="F49" s="3"/>
      <c r="G49" s="3"/>
      <c r="H49" s="3"/>
      <c r="I49" s="3"/>
      <c r="L49" s="27"/>
      <c r="M49" s="28" t="s">
        <v>1</v>
      </c>
      <c r="AC49" s="27"/>
    </row>
    <row r="50" spans="1:33" ht="16.5" customHeight="1">
      <c r="A50" s="3"/>
      <c r="B50" s="3"/>
      <c r="C50" s="116" t="s">
        <v>0</v>
      </c>
      <c r="D50" s="4" t="s">
        <v>224</v>
      </c>
      <c r="E50" s="4"/>
      <c r="F50" s="4"/>
      <c r="G50" s="4"/>
      <c r="H50" s="4"/>
      <c r="I50" s="4"/>
      <c r="J50" s="17"/>
      <c r="K50" s="17"/>
      <c r="L50" s="26"/>
      <c r="M50" s="17" t="s">
        <v>223</v>
      </c>
      <c r="N50" s="17"/>
      <c r="O50" s="17"/>
      <c r="P50" s="17"/>
      <c r="Q50" s="17"/>
      <c r="R50" s="17"/>
      <c r="S50" s="17"/>
      <c r="T50" s="17"/>
      <c r="U50" s="17"/>
      <c r="V50" s="17"/>
      <c r="W50" s="25"/>
      <c r="X50" s="25"/>
      <c r="Y50" s="25"/>
      <c r="Z50" s="13"/>
      <c r="AA50" s="24"/>
      <c r="AB50" s="24"/>
      <c r="AC50" s="23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8"/>
      <c r="X51" s="38"/>
      <c r="Y51" s="38"/>
      <c r="Z51" s="10"/>
      <c r="AA51" s="39"/>
      <c r="AB51" s="39"/>
      <c r="AC51" s="39"/>
    </row>
    <row r="52" spans="1:33" ht="16.5" customHeight="1">
      <c r="J52" s="21"/>
      <c r="K52" s="21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21"/>
      <c r="K53" s="21"/>
      <c r="L53" s="10"/>
      <c r="M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3"/>
      <c r="AE53" s="2"/>
    </row>
    <row r="54" spans="1:33" ht="16.5" customHeight="1">
      <c r="B54" s="22"/>
      <c r="C54" s="22"/>
      <c r="D54" s="21"/>
      <c r="E54" s="21"/>
      <c r="F54" s="21"/>
      <c r="G54" s="21"/>
      <c r="H54" s="21"/>
      <c r="I54" s="21"/>
      <c r="J54" s="21"/>
      <c r="K54" s="21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20"/>
      <c r="B57" s="20"/>
      <c r="C57" s="20"/>
      <c r="D57" s="20"/>
      <c r="E57" s="20"/>
      <c r="F57" s="20"/>
      <c r="G57" s="20"/>
      <c r="H57" s="20"/>
      <c r="AF57" s="2"/>
    </row>
    <row r="58" spans="1:33" ht="16.5" customHeight="1">
      <c r="A58" s="20"/>
      <c r="B58" s="20"/>
      <c r="C58" s="20"/>
      <c r="D58" s="20"/>
      <c r="E58" s="20"/>
      <c r="F58" s="20"/>
      <c r="G58" s="20"/>
      <c r="H58" s="20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&amp;R&amp;8 2023.12.1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BreakPreview" zoomScale="85" zoomScaleNormal="100" zoomScaleSheetLayoutView="85" workbookViewId="0"/>
  </sheetViews>
  <sheetFormatPr defaultRowHeight="13.5"/>
  <sheetData>
    <row r="1" spans="1:1" ht="14.25">
      <c r="A1" s="95" t="s">
        <v>337</v>
      </c>
    </row>
    <row r="2" spans="1:1" ht="36.75" customHeight="1">
      <c r="A2" s="95"/>
    </row>
    <row r="3" spans="1:1" ht="27.75" customHeight="1">
      <c r="A3" s="95"/>
    </row>
    <row r="54" spans="19:19" ht="14.25" customHeight="1"/>
    <row r="55" spans="19:19" ht="14.25" customHeight="1"/>
    <row r="62" spans="19:19" ht="17.25">
      <c r="S62" s="54"/>
    </row>
    <row r="63" spans="19:19" ht="17.25">
      <c r="S63" s="55"/>
    </row>
    <row r="64" spans="19:19" ht="17.25">
      <c r="S64" s="56"/>
    </row>
    <row r="65" spans="19:19" ht="14.25">
      <c r="S65" s="57"/>
    </row>
    <row r="66" spans="19:19">
      <c r="S66" s="58"/>
    </row>
    <row r="67" spans="19:19">
      <c r="S67" s="59"/>
    </row>
    <row r="68" spans="19:19">
      <c r="S68" s="58"/>
    </row>
    <row r="69" spans="19:19">
      <c r="S69" s="60"/>
    </row>
    <row r="70" spans="19:19">
      <c r="S70" s="61"/>
    </row>
    <row r="71" spans="19:19">
      <c r="S71" s="59"/>
    </row>
    <row r="72" spans="19:19">
      <c r="S72" s="58"/>
    </row>
    <row r="73" spans="19:19">
      <c r="S73" s="59"/>
    </row>
    <row r="74" spans="19:19">
      <c r="S74" s="58"/>
    </row>
    <row r="75" spans="19:19">
      <c r="S75" s="60"/>
    </row>
    <row r="76" spans="19:19">
      <c r="S76" s="60"/>
    </row>
    <row r="77" spans="19:19">
      <c r="S77" s="58"/>
    </row>
    <row r="78" spans="19:19">
      <c r="S78" s="62"/>
    </row>
    <row r="79" spans="19:19">
      <c r="S79" s="62"/>
    </row>
    <row r="80" spans="19:19">
      <c r="S80" s="62"/>
    </row>
    <row r="81" spans="19:19">
      <c r="S81" s="62"/>
    </row>
    <row r="82" spans="19:19">
      <c r="S82" s="62"/>
    </row>
    <row r="83" spans="19:19">
      <c r="S83" s="62"/>
    </row>
    <row r="84" spans="19:19">
      <c r="S84" s="63"/>
    </row>
    <row r="85" spans="19:19">
      <c r="S85" s="63"/>
    </row>
    <row r="86" spans="19:19">
      <c r="S86" s="63"/>
    </row>
    <row r="87" spans="19:19">
      <c r="S87" s="63"/>
    </row>
    <row r="88" spans="19:19">
      <c r="S88" s="63"/>
    </row>
    <row r="89" spans="19:19">
      <c r="S89" s="63"/>
    </row>
    <row r="90" spans="19:19">
      <c r="S90" s="63"/>
    </row>
    <row r="91" spans="19:19">
      <c r="S91" s="63"/>
    </row>
    <row r="92" spans="19:19">
      <c r="S92" s="63"/>
    </row>
    <row r="93" spans="19:19">
      <c r="S93" s="63"/>
    </row>
    <row r="94" spans="19:19">
      <c r="S94" s="63"/>
    </row>
    <row r="95" spans="19:19">
      <c r="S95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  2023.12.1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view="pageBreakPreview" zoomScaleNormal="100" zoomScaleSheetLayoutView="100" workbookViewId="0"/>
  </sheetViews>
  <sheetFormatPr defaultRowHeight="13.5"/>
  <sheetData>
    <row r="1" spans="1:19" ht="14.25">
      <c r="A1" s="95" t="s">
        <v>338</v>
      </c>
    </row>
    <row r="7" spans="1:19" ht="14.25" customHeight="1"/>
    <row r="14" spans="1:19" ht="17.25">
      <c r="S14" s="54"/>
    </row>
    <row r="15" spans="1:19" ht="17.25">
      <c r="S15" s="55"/>
    </row>
    <row r="16" spans="1:19" ht="17.25">
      <c r="S16" s="56"/>
    </row>
    <row r="17" spans="19:19" ht="14.25">
      <c r="S17" s="57"/>
    </row>
    <row r="18" spans="19:19">
      <c r="S18" s="58"/>
    </row>
    <row r="19" spans="19:19">
      <c r="S19" s="59"/>
    </row>
    <row r="20" spans="19:19">
      <c r="S20" s="58"/>
    </row>
    <row r="21" spans="19:19">
      <c r="S21" s="60"/>
    </row>
    <row r="22" spans="19:19">
      <c r="S22" s="61"/>
    </row>
    <row r="23" spans="19:19">
      <c r="S23" s="59"/>
    </row>
    <row r="24" spans="19:19">
      <c r="S24" s="58"/>
    </row>
    <row r="25" spans="19:19">
      <c r="S25" s="59"/>
    </row>
    <row r="26" spans="19:19">
      <c r="S26" s="58"/>
    </row>
    <row r="27" spans="19:19">
      <c r="S27" s="60"/>
    </row>
    <row r="28" spans="19:19">
      <c r="S28" s="60"/>
    </row>
    <row r="29" spans="19:19">
      <c r="S29" s="58"/>
    </row>
    <row r="30" spans="19:19">
      <c r="S30" s="62"/>
    </row>
    <row r="31" spans="19:19">
      <c r="S31" s="62"/>
    </row>
    <row r="32" spans="19:19">
      <c r="S32" s="62"/>
    </row>
    <row r="33" spans="19:19">
      <c r="S33" s="62"/>
    </row>
    <row r="34" spans="19:19">
      <c r="S34" s="62"/>
    </row>
    <row r="35" spans="19:19">
      <c r="S35" s="62"/>
    </row>
    <row r="36" spans="19:19">
      <c r="S36" s="63"/>
    </row>
    <row r="37" spans="19:19">
      <c r="S37" s="63"/>
    </row>
    <row r="38" spans="19:19">
      <c r="S38" s="63"/>
    </row>
    <row r="39" spans="19:19">
      <c r="S39" s="63"/>
    </row>
    <row r="40" spans="19:19">
      <c r="S40" s="63"/>
    </row>
    <row r="41" spans="19:19">
      <c r="S41" s="63"/>
    </row>
    <row r="42" spans="19:19">
      <c r="S42" s="63"/>
    </row>
    <row r="43" spans="19:19">
      <c r="S43" s="63"/>
    </row>
    <row r="44" spans="19:19">
      <c r="S44" s="63"/>
    </row>
    <row r="45" spans="19:19">
      <c r="S45" s="63"/>
    </row>
    <row r="46" spans="19:19">
      <c r="S46" s="63"/>
    </row>
    <row r="47" spans="19:19">
      <c r="S47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2023.12.1</oddFooter>
  </headerFooter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0F32-FDFD-4B2B-AC82-3D4BAABBE325}">
  <sheetPr>
    <pageSetUpPr fitToPage="1"/>
  </sheetPr>
  <dimension ref="A1:AQ102"/>
  <sheetViews>
    <sheetView showGridLines="0" showZeros="0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5" width="3.375" style="117" hidden="1" customWidth="1"/>
    <col min="36" max="36" width="13" style="117" hidden="1" customWidth="1"/>
    <col min="37" max="37" width="14.75" style="117" hidden="1" customWidth="1"/>
    <col min="38" max="38" width="31.875" style="117" hidden="1" customWidth="1"/>
    <col min="39" max="39" width="40.375" style="117" hidden="1" customWidth="1"/>
    <col min="40" max="41" width="13.875" style="117" hidden="1" customWidth="1"/>
    <col min="42" max="42" width="26.5" style="117" hidden="1" customWidth="1"/>
    <col min="43" max="44" width="9.25" style="117" customWidth="1"/>
    <col min="45" max="16384" width="9" style="117"/>
  </cols>
  <sheetData>
    <row r="1" spans="1:42" ht="12.75" customHeight="1"/>
    <row r="2" spans="1:42" ht="15" customHeight="1"/>
    <row r="3" spans="1:42" ht="48" customHeight="1" thickBot="1">
      <c r="C3" s="379" t="s">
        <v>351</v>
      </c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K3" s="118"/>
    </row>
    <row r="4" spans="1:42" ht="54.75" customHeight="1" thickBot="1">
      <c r="C4" s="369" t="s">
        <v>348</v>
      </c>
      <c r="D4" s="370"/>
      <c r="E4" s="385" t="s">
        <v>355</v>
      </c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174"/>
      <c r="X4" s="174" t="s">
        <v>339</v>
      </c>
      <c r="Y4" s="376" t="s">
        <v>341</v>
      </c>
      <c r="Z4" s="377"/>
      <c r="AA4" s="377"/>
      <c r="AB4" s="377"/>
      <c r="AC4" s="377"/>
      <c r="AD4" s="377"/>
      <c r="AE4" s="377"/>
      <c r="AF4" s="378"/>
    </row>
    <row r="5" spans="1:42" s="119" customFormat="1" ht="54.75" customHeight="1" thickBot="1">
      <c r="C5" s="383" t="s">
        <v>348</v>
      </c>
      <c r="D5" s="384"/>
      <c r="E5" s="385" t="s">
        <v>350</v>
      </c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171"/>
      <c r="X5" s="171" t="s">
        <v>339</v>
      </c>
      <c r="Y5" s="412" t="s">
        <v>340</v>
      </c>
      <c r="Z5" s="412"/>
      <c r="AA5" s="412"/>
      <c r="AB5" s="412"/>
      <c r="AC5" s="412"/>
      <c r="AD5" s="412"/>
      <c r="AE5" s="412"/>
      <c r="AF5" s="413"/>
      <c r="AL5" s="117"/>
    </row>
    <row r="6" spans="1:42" ht="16.5" customHeight="1">
      <c r="C6" s="389" t="s">
        <v>356</v>
      </c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0"/>
      <c r="AF6" s="390"/>
      <c r="AI6" s="119"/>
      <c r="AJ6" s="119"/>
      <c r="AK6" s="119"/>
      <c r="AM6" s="119"/>
      <c r="AN6" s="119"/>
      <c r="AO6" s="119"/>
      <c r="AP6" s="119"/>
    </row>
    <row r="7" spans="1:42" ht="16.5" customHeight="1"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</row>
    <row r="9" spans="1:42" ht="15" customHeight="1"/>
    <row r="10" spans="1:42" ht="7.5" customHeight="1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</row>
    <row r="11" spans="1:42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</row>
    <row r="12" spans="1:42">
      <c r="A12" s="140"/>
      <c r="B12" s="140"/>
      <c r="C12" s="64" t="s">
        <v>296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40"/>
      <c r="AH12" s="140"/>
    </row>
    <row r="13" spans="1:42" ht="13.5" customHeight="1">
      <c r="A13" s="140"/>
      <c r="B13" s="140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40"/>
      <c r="AH13" s="140"/>
    </row>
    <row r="14" spans="1:42" s="120" customFormat="1" ht="13.5" customHeight="1">
      <c r="A14" s="141"/>
      <c r="B14" s="141"/>
      <c r="C14" s="64"/>
      <c r="D14" s="11" t="s">
        <v>81</v>
      </c>
      <c r="E14" s="11"/>
      <c r="F14" s="11"/>
      <c r="G14" s="11"/>
      <c r="H14" s="11"/>
      <c r="I14" s="11"/>
      <c r="J14" s="11"/>
      <c r="K14" s="64"/>
      <c r="L14" s="144"/>
      <c r="M14" s="144"/>
      <c r="N14" s="144"/>
      <c r="O14" s="144"/>
      <c r="P14" s="144"/>
      <c r="Q14" s="144"/>
      <c r="R14" s="11"/>
      <c r="S14" s="64"/>
      <c r="T14" s="11" t="s">
        <v>88</v>
      </c>
      <c r="U14" s="11">
        <f>VLOOKUP($H$15,$AJ$24:$AP$43,2,FALSE)</f>
        <v>0</v>
      </c>
      <c r="V14" s="11"/>
      <c r="W14" s="11"/>
      <c r="X14" s="11"/>
      <c r="Y14" s="11"/>
      <c r="Z14" s="11"/>
      <c r="AA14" s="11"/>
      <c r="AB14" s="11"/>
      <c r="AC14" s="64"/>
      <c r="AD14" s="64"/>
      <c r="AE14" s="144"/>
      <c r="AF14" s="64"/>
      <c r="AG14" s="141"/>
      <c r="AH14" s="141"/>
      <c r="AI14" s="117"/>
      <c r="AJ14" s="117"/>
      <c r="AK14" s="117"/>
      <c r="AL14" s="117"/>
      <c r="AM14" s="117"/>
      <c r="AN14" s="117"/>
      <c r="AO14" s="117"/>
      <c r="AP14" s="117"/>
    </row>
    <row r="15" spans="1:42" s="120" customFormat="1" ht="13.5" customHeight="1">
      <c r="A15" s="141"/>
      <c r="B15" s="141"/>
      <c r="C15" s="144"/>
      <c r="D15" s="144"/>
      <c r="E15" s="144"/>
      <c r="F15" s="144"/>
      <c r="G15" s="144"/>
      <c r="H15" s="414" t="s">
        <v>286</v>
      </c>
      <c r="I15" s="414"/>
      <c r="J15" s="414"/>
      <c r="K15" s="414"/>
      <c r="L15" s="414"/>
      <c r="M15" s="11" t="s">
        <v>83</v>
      </c>
      <c r="N15" s="144"/>
      <c r="O15" s="144"/>
      <c r="P15" s="144"/>
      <c r="Q15" s="144"/>
      <c r="R15" s="144"/>
      <c r="S15" s="64"/>
      <c r="T15" s="11">
        <f>VLOOKUP($H$15,$AJ$24:$AP$43,3,FALSE)</f>
        <v>0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44"/>
      <c r="AF15" s="11"/>
      <c r="AG15" s="141"/>
      <c r="AH15" s="141"/>
    </row>
    <row r="16" spans="1:42" s="120" customFormat="1" ht="13.5" customHeight="1">
      <c r="A16" s="141"/>
      <c r="B16" s="141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45"/>
      <c r="R16" s="145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46">
        <f>VLOOKUP($H$15,$AJ$24:$AP$43,4,FALSE)</f>
        <v>0</v>
      </c>
      <c r="AE16" s="144"/>
      <c r="AF16" s="11"/>
      <c r="AG16" s="141"/>
      <c r="AH16" s="141"/>
    </row>
    <row r="17" spans="1:43" s="120" customFormat="1" ht="13.5" customHeight="1">
      <c r="A17" s="141"/>
      <c r="B17" s="141"/>
      <c r="C17" s="6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7"/>
      <c r="Q17" s="147"/>
      <c r="R17" s="147"/>
      <c r="S17" s="147"/>
      <c r="T17" s="374" t="s">
        <v>349</v>
      </c>
      <c r="U17" s="375"/>
      <c r="V17" s="11">
        <f>VLOOKUP($H$15,$AJ$24:$AP$43,5,FALSE)</f>
        <v>0</v>
      </c>
      <c r="W17" s="144"/>
      <c r="X17" s="144"/>
      <c r="Y17" s="64"/>
      <c r="Z17" s="64"/>
      <c r="AA17" s="374" t="s">
        <v>335</v>
      </c>
      <c r="AB17" s="375"/>
      <c r="AC17" s="11">
        <f>VLOOKUP($H$15,$AJ$24:$AP$43,6,FALSE)</f>
        <v>0</v>
      </c>
      <c r="AD17" s="146"/>
      <c r="AE17" s="64"/>
      <c r="AF17" s="11"/>
      <c r="AG17" s="141"/>
      <c r="AH17" s="141"/>
      <c r="AI17" s="121"/>
      <c r="AJ17" s="122"/>
    </row>
    <row r="18" spans="1:43" s="120" customFormat="1" ht="13.5" customHeight="1">
      <c r="A18" s="141"/>
      <c r="B18" s="141"/>
      <c r="C18" s="64"/>
      <c r="D18" s="144"/>
      <c r="E18" s="144"/>
      <c r="F18" s="144"/>
      <c r="G18" s="144"/>
      <c r="H18" s="144"/>
      <c r="I18" s="144"/>
      <c r="J18" s="144"/>
      <c r="K18" s="144"/>
      <c r="L18" s="144"/>
      <c r="M18" s="64"/>
      <c r="N18" s="64"/>
      <c r="O18" s="64"/>
      <c r="P18" s="64"/>
      <c r="Q18" s="145"/>
      <c r="R18" s="145"/>
      <c r="S18" s="64"/>
      <c r="T18" s="380" t="s">
        <v>86</v>
      </c>
      <c r="U18" s="381"/>
      <c r="V18" s="11">
        <f>VLOOKUP($H$15,$AJ$24:$AP$43,7,FALSE)</f>
        <v>0</v>
      </c>
      <c r="W18" s="144"/>
      <c r="X18" s="144"/>
      <c r="Y18" s="148"/>
      <c r="Z18" s="148"/>
      <c r="AA18" s="148"/>
      <c r="AB18" s="64"/>
      <c r="AC18" s="11"/>
      <c r="AD18" s="146"/>
      <c r="AE18" s="64"/>
      <c r="AF18" s="11"/>
      <c r="AG18" s="141"/>
      <c r="AH18" s="141"/>
    </row>
    <row r="19" spans="1:43" s="120" customFormat="1" ht="13.5" customHeight="1">
      <c r="A19" s="141"/>
      <c r="B19" s="141"/>
      <c r="C19" s="11"/>
      <c r="D19" s="144"/>
      <c r="E19" s="144"/>
      <c r="F19" s="144"/>
      <c r="G19" s="144"/>
      <c r="H19" s="144"/>
      <c r="I19" s="144"/>
      <c r="J19" s="144"/>
      <c r="K19" s="147"/>
      <c r="L19" s="147"/>
      <c r="M19" s="147"/>
      <c r="N19" s="147"/>
      <c r="O19" s="147"/>
      <c r="P19" s="144"/>
      <c r="Q19" s="144"/>
      <c r="R19" s="144"/>
      <c r="S19" s="144"/>
      <c r="T19" s="11"/>
      <c r="U19" s="144"/>
      <c r="V19" s="144"/>
      <c r="W19" s="144"/>
      <c r="X19" s="144"/>
      <c r="Y19" s="145"/>
      <c r="Z19" s="145"/>
      <c r="AA19" s="148"/>
      <c r="AB19" s="64"/>
      <c r="AC19" s="11"/>
      <c r="AD19" s="11"/>
      <c r="AE19" s="64"/>
      <c r="AF19" s="11"/>
      <c r="AG19" s="142"/>
      <c r="AH19" s="142"/>
    </row>
    <row r="20" spans="1:43" ht="13.5" customHeight="1">
      <c r="A20" s="140"/>
      <c r="B20" s="140"/>
      <c r="C20" s="382" t="s">
        <v>325</v>
      </c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  <c r="AF20" s="382"/>
      <c r="AG20" s="140"/>
      <c r="AH20" s="140"/>
      <c r="AI20" s="120"/>
      <c r="AJ20" s="120"/>
      <c r="AK20" s="120"/>
      <c r="AL20" s="120"/>
      <c r="AM20" s="120"/>
      <c r="AN20" s="120"/>
      <c r="AO20" s="120"/>
      <c r="AP20" s="120"/>
    </row>
    <row r="21" spans="1:43" ht="13.5" customHeight="1">
      <c r="A21" s="140"/>
      <c r="B21" s="140"/>
      <c r="C21" s="382" t="s">
        <v>365</v>
      </c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  <c r="AA21" s="382"/>
      <c r="AB21" s="382"/>
      <c r="AC21" s="382"/>
      <c r="AD21" s="382"/>
      <c r="AE21" s="382"/>
      <c r="AF21" s="382"/>
      <c r="AG21" s="143"/>
      <c r="AH21" s="143"/>
      <c r="AI21" s="124"/>
      <c r="AJ21" s="125" t="s">
        <v>84</v>
      </c>
      <c r="AQ21" s="120"/>
    </row>
    <row r="22" spans="1:43" ht="18" customHeight="1" thickBot="1">
      <c r="A22" s="140"/>
      <c r="B22" s="140"/>
      <c r="C22" s="392" t="s">
        <v>324</v>
      </c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140"/>
      <c r="AH22" s="140"/>
      <c r="AI22" s="117" t="s">
        <v>85</v>
      </c>
      <c r="AJ22" s="126">
        <v>1</v>
      </c>
      <c r="AK22" s="126">
        <v>2</v>
      </c>
      <c r="AL22" s="126">
        <v>3</v>
      </c>
      <c r="AM22" s="126">
        <v>4</v>
      </c>
      <c r="AN22" s="126">
        <v>5</v>
      </c>
      <c r="AO22" s="126">
        <v>6</v>
      </c>
      <c r="AP22" s="126">
        <v>7</v>
      </c>
      <c r="AQ22" s="120"/>
    </row>
    <row r="23" spans="1:43" ht="15.95" customHeight="1" thickTop="1">
      <c r="A23" s="140"/>
      <c r="B23" s="140"/>
      <c r="C23" s="362" t="s">
        <v>218</v>
      </c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4"/>
      <c r="AG23" s="140"/>
      <c r="AH23" s="140"/>
      <c r="AI23" s="117" t="s">
        <v>87</v>
      </c>
      <c r="AJ23" s="127"/>
      <c r="AK23" s="127" t="s">
        <v>88</v>
      </c>
      <c r="AL23" s="127" t="s">
        <v>89</v>
      </c>
      <c r="AM23" s="127"/>
      <c r="AN23" s="127" t="s">
        <v>90</v>
      </c>
      <c r="AO23" s="127" t="s">
        <v>91</v>
      </c>
      <c r="AP23" s="127" t="s">
        <v>92</v>
      </c>
      <c r="AQ23" s="122"/>
    </row>
    <row r="24" spans="1:43" ht="18" customHeight="1" thickBot="1">
      <c r="A24" s="140"/>
      <c r="B24" s="140"/>
      <c r="C24" s="365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7"/>
      <c r="AG24" s="140"/>
      <c r="AH24" s="140"/>
      <c r="AI24" s="123"/>
      <c r="AJ24" s="127" t="s">
        <v>286</v>
      </c>
      <c r="AK24" s="127"/>
      <c r="AL24" s="127"/>
      <c r="AM24" s="127"/>
      <c r="AN24" s="127"/>
      <c r="AO24" s="127"/>
      <c r="AP24" s="127"/>
      <c r="AQ24" s="125"/>
    </row>
    <row r="25" spans="1:43" ht="18" customHeight="1" thickTop="1">
      <c r="A25" s="140"/>
      <c r="B25" s="140"/>
      <c r="C25" s="368" t="s">
        <v>118</v>
      </c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140"/>
      <c r="AH25" s="140"/>
      <c r="AJ25" s="127" t="s">
        <v>82</v>
      </c>
      <c r="AK25" s="127" t="s">
        <v>93</v>
      </c>
      <c r="AL25" s="127" t="s">
        <v>94</v>
      </c>
      <c r="AM25" s="127" t="s">
        <v>95</v>
      </c>
      <c r="AN25" s="127" t="s">
        <v>96</v>
      </c>
      <c r="AO25" s="127" t="s">
        <v>97</v>
      </c>
      <c r="AP25" s="127" t="s">
        <v>98</v>
      </c>
      <c r="AQ25" s="125"/>
    </row>
    <row r="26" spans="1:43" ht="18" customHeight="1">
      <c r="A26" s="140"/>
      <c r="B26" s="140"/>
      <c r="C26" s="415" t="s">
        <v>75</v>
      </c>
      <c r="D26" s="416"/>
      <c r="E26" s="416"/>
      <c r="F26" s="417"/>
      <c r="G26" s="91" t="s">
        <v>77</v>
      </c>
      <c r="H26" s="65" t="s">
        <v>73</v>
      </c>
      <c r="I26" s="65"/>
      <c r="J26" s="65"/>
      <c r="K26" s="65"/>
      <c r="L26" s="65"/>
      <c r="M26" s="83" t="s">
        <v>0</v>
      </c>
      <c r="N26" s="65" t="s">
        <v>74</v>
      </c>
      <c r="O26" s="65"/>
      <c r="P26" s="65"/>
      <c r="Q26" s="89"/>
      <c r="R26" s="65" t="s">
        <v>332</v>
      </c>
      <c r="S26" s="83" t="s">
        <v>0</v>
      </c>
      <c r="T26" s="65" t="s">
        <v>331</v>
      </c>
      <c r="U26" s="65"/>
      <c r="V26" s="65"/>
      <c r="W26" s="65"/>
      <c r="X26" s="65"/>
      <c r="Y26" s="65"/>
      <c r="Z26" s="66"/>
      <c r="AA26" s="91" t="s">
        <v>0</v>
      </c>
      <c r="AB26" s="65" t="s">
        <v>220</v>
      </c>
      <c r="AC26" s="75"/>
      <c r="AD26" s="75"/>
      <c r="AE26" s="75"/>
      <c r="AF26" s="135"/>
      <c r="AG26" s="140"/>
      <c r="AH26" s="140"/>
      <c r="AJ26" s="127" t="s">
        <v>292</v>
      </c>
      <c r="AK26" s="127" t="s">
        <v>225</v>
      </c>
      <c r="AL26" s="127" t="s">
        <v>226</v>
      </c>
      <c r="AM26" s="127" t="s">
        <v>227</v>
      </c>
      <c r="AN26" s="127" t="s">
        <v>228</v>
      </c>
      <c r="AO26" s="127" t="s">
        <v>229</v>
      </c>
      <c r="AP26" s="127" t="s">
        <v>230</v>
      </c>
      <c r="AQ26" s="125"/>
    </row>
    <row r="27" spans="1:43" ht="18" customHeight="1">
      <c r="A27" s="140"/>
      <c r="B27" s="140"/>
      <c r="C27" s="418" t="s">
        <v>132</v>
      </c>
      <c r="D27" s="419"/>
      <c r="E27" s="419"/>
      <c r="F27" s="420"/>
      <c r="G27" s="67" t="s">
        <v>77</v>
      </c>
      <c r="H27" s="68" t="s">
        <v>308</v>
      </c>
      <c r="I27" s="68"/>
      <c r="J27" s="68"/>
      <c r="K27" s="68"/>
      <c r="L27" s="68"/>
      <c r="M27" s="67" t="s">
        <v>0</v>
      </c>
      <c r="N27" s="68" t="s">
        <v>333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40"/>
      <c r="AH27" s="140"/>
      <c r="AI27" s="123"/>
      <c r="AJ27" s="127" t="s">
        <v>211</v>
      </c>
      <c r="AK27" s="127" t="s">
        <v>231</v>
      </c>
      <c r="AL27" s="127" t="s">
        <v>232</v>
      </c>
      <c r="AM27" s="127" t="s">
        <v>233</v>
      </c>
      <c r="AN27" s="127" t="s">
        <v>234</v>
      </c>
      <c r="AO27" s="127" t="s">
        <v>235</v>
      </c>
      <c r="AP27" s="127" t="s">
        <v>236</v>
      </c>
      <c r="AQ27" s="125"/>
    </row>
    <row r="28" spans="1:43" ht="18" customHeight="1">
      <c r="A28" s="140"/>
      <c r="B28" s="140"/>
      <c r="C28" s="129" t="s">
        <v>309</v>
      </c>
      <c r="D28" s="149"/>
      <c r="E28" s="149"/>
      <c r="F28" s="130"/>
      <c r="G28" s="83" t="s">
        <v>77</v>
      </c>
      <c r="H28" s="73" t="s">
        <v>291</v>
      </c>
      <c r="I28" s="73"/>
      <c r="J28" s="150" t="s">
        <v>79</v>
      </c>
      <c r="K28" s="67" t="s">
        <v>77</v>
      </c>
      <c r="L28" s="151" t="s">
        <v>327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310</v>
      </c>
      <c r="Y28" s="65"/>
      <c r="Z28" s="65"/>
      <c r="AA28" s="65"/>
      <c r="AB28" s="64"/>
      <c r="AC28" s="12"/>
      <c r="AD28" s="12"/>
      <c r="AE28" s="12"/>
      <c r="AF28" s="41"/>
      <c r="AG28" s="140"/>
      <c r="AH28" s="140"/>
      <c r="AI28" s="123"/>
      <c r="AJ28" s="127" t="s">
        <v>146</v>
      </c>
      <c r="AK28" s="127" t="s">
        <v>147</v>
      </c>
      <c r="AL28" s="127" t="s">
        <v>148</v>
      </c>
      <c r="AM28" s="127" t="s">
        <v>307</v>
      </c>
      <c r="AN28" s="127" t="s">
        <v>149</v>
      </c>
      <c r="AO28" s="127" t="s">
        <v>150</v>
      </c>
      <c r="AP28" s="127" t="s">
        <v>151</v>
      </c>
      <c r="AQ28" s="125"/>
    </row>
    <row r="29" spans="1:43" ht="18" customHeight="1">
      <c r="A29" s="140"/>
      <c r="B29" s="140"/>
      <c r="C29" s="347" t="s">
        <v>140</v>
      </c>
      <c r="D29" s="348"/>
      <c r="E29" s="348"/>
      <c r="F29" s="349"/>
      <c r="G29" s="91" t="s">
        <v>77</v>
      </c>
      <c r="H29" s="136" t="s">
        <v>311</v>
      </c>
      <c r="I29" s="137"/>
      <c r="J29" s="137"/>
      <c r="K29" s="137"/>
      <c r="L29" s="138"/>
      <c r="M29" s="138"/>
      <c r="N29" s="138"/>
      <c r="O29" s="139"/>
      <c r="P29" s="75"/>
      <c r="Q29" s="83" t="s">
        <v>0</v>
      </c>
      <c r="R29" s="74" t="s">
        <v>312</v>
      </c>
      <c r="S29" s="74"/>
      <c r="T29" s="75"/>
      <c r="U29" s="75"/>
      <c r="V29" s="75"/>
      <c r="W29" s="94" t="s">
        <v>0</v>
      </c>
      <c r="X29" s="65" t="s">
        <v>313</v>
      </c>
      <c r="Y29" s="65"/>
      <c r="Z29" s="65"/>
      <c r="AA29" s="65"/>
      <c r="AB29" s="65"/>
      <c r="AC29" s="83" t="s">
        <v>0</v>
      </c>
      <c r="AD29" s="65" t="s">
        <v>314</v>
      </c>
      <c r="AE29" s="65"/>
      <c r="AF29" s="66"/>
      <c r="AG29" s="140"/>
      <c r="AH29" s="140"/>
      <c r="AJ29" s="127" t="s">
        <v>237</v>
      </c>
      <c r="AK29" s="127" t="s">
        <v>238</v>
      </c>
      <c r="AL29" s="127" t="s">
        <v>293</v>
      </c>
      <c r="AM29" s="127" t="s">
        <v>239</v>
      </c>
      <c r="AN29" s="127" t="s">
        <v>240</v>
      </c>
      <c r="AO29" s="127" t="s">
        <v>241</v>
      </c>
      <c r="AP29" s="127" t="s">
        <v>242</v>
      </c>
      <c r="AQ29" s="125"/>
    </row>
    <row r="30" spans="1:43" ht="18" customHeight="1">
      <c r="A30" s="140"/>
      <c r="B30" s="140"/>
      <c r="C30" s="350"/>
      <c r="D30" s="351"/>
      <c r="E30" s="351"/>
      <c r="F30" s="352"/>
      <c r="G30" s="67" t="s">
        <v>0</v>
      </c>
      <c r="H30" s="353" t="s">
        <v>315</v>
      </c>
      <c r="I30" s="354"/>
      <c r="J30" s="354"/>
      <c r="K30" s="354"/>
      <c r="L30" s="354"/>
      <c r="M30" s="354"/>
      <c r="N30" s="355"/>
      <c r="O30" s="356" t="s">
        <v>92</v>
      </c>
      <c r="P30" s="357"/>
      <c r="Q30" s="358"/>
      <c r="R30" s="354"/>
      <c r="S30" s="354"/>
      <c r="T30" s="354"/>
      <c r="U30" s="354"/>
      <c r="V30" s="354"/>
      <c r="W30" s="354"/>
      <c r="X30" s="354"/>
      <c r="Y30" s="355"/>
      <c r="Z30" s="330" t="s">
        <v>316</v>
      </c>
      <c r="AA30" s="331"/>
      <c r="AB30" s="332"/>
      <c r="AC30" s="333"/>
      <c r="AD30" s="333"/>
      <c r="AE30" s="333"/>
      <c r="AF30" s="334"/>
      <c r="AG30" s="140"/>
      <c r="AH30" s="140"/>
      <c r="AJ30" s="127" t="s">
        <v>243</v>
      </c>
      <c r="AK30" s="127" t="s">
        <v>304</v>
      </c>
      <c r="AL30" s="127" t="s">
        <v>302</v>
      </c>
      <c r="AM30" s="127" t="s">
        <v>303</v>
      </c>
      <c r="AN30" s="127" t="s">
        <v>244</v>
      </c>
      <c r="AO30" s="127" t="s">
        <v>306</v>
      </c>
      <c r="AP30" s="127" t="s">
        <v>245</v>
      </c>
      <c r="AQ30" s="125"/>
    </row>
    <row r="31" spans="1:43" ht="18" customHeight="1">
      <c r="A31" s="140"/>
      <c r="B31" s="140"/>
      <c r="C31" s="335" t="s">
        <v>317</v>
      </c>
      <c r="D31" s="336"/>
      <c r="E31" s="336"/>
      <c r="F31" s="337"/>
      <c r="G31" s="205">
        <v>44958</v>
      </c>
      <c r="H31" s="206"/>
      <c r="I31" s="206"/>
      <c r="J31" s="206"/>
      <c r="K31" s="206"/>
      <c r="L31" s="206"/>
      <c r="M31" s="206"/>
      <c r="N31" s="206"/>
      <c r="O31" s="206"/>
      <c r="P31" s="86" t="s">
        <v>318</v>
      </c>
      <c r="Q31" s="85"/>
      <c r="R31" s="86" t="s">
        <v>319</v>
      </c>
      <c r="S31" s="84"/>
      <c r="T31" s="84"/>
      <c r="U31" s="87" t="s">
        <v>320</v>
      </c>
      <c r="V31" s="84"/>
      <c r="W31" s="86" t="s">
        <v>321</v>
      </c>
      <c r="X31" s="86"/>
      <c r="Y31" s="86"/>
      <c r="Z31" s="86"/>
      <c r="AA31" s="86"/>
      <c r="AB31" s="86"/>
      <c r="AC31" s="86"/>
      <c r="AD31" s="86"/>
      <c r="AE31" s="74"/>
      <c r="AF31" s="69"/>
      <c r="AG31" s="140"/>
      <c r="AH31" s="140"/>
      <c r="AJ31" s="127" t="s">
        <v>63</v>
      </c>
      <c r="AK31" s="127" t="s">
        <v>161</v>
      </c>
      <c r="AL31" s="127" t="s">
        <v>162</v>
      </c>
      <c r="AM31" s="127" t="s">
        <v>298</v>
      </c>
      <c r="AN31" s="127" t="s">
        <v>163</v>
      </c>
      <c r="AO31" s="127" t="s">
        <v>164</v>
      </c>
      <c r="AP31" s="127" t="s">
        <v>165</v>
      </c>
      <c r="AQ31" s="125"/>
    </row>
    <row r="32" spans="1:43" ht="18" customHeight="1">
      <c r="A32" s="140"/>
      <c r="B32" s="140"/>
      <c r="C32" s="338" t="s">
        <v>322</v>
      </c>
      <c r="D32" s="339"/>
      <c r="E32" s="339"/>
      <c r="F32" s="340"/>
      <c r="G32" s="205">
        <v>45000</v>
      </c>
      <c r="H32" s="206"/>
      <c r="I32" s="206"/>
      <c r="J32" s="206"/>
      <c r="K32" s="206"/>
      <c r="L32" s="206"/>
      <c r="M32" s="206"/>
      <c r="N32" s="206"/>
      <c r="O32" s="206"/>
      <c r="P32" s="86" t="s">
        <v>323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40"/>
      <c r="AH32" s="140"/>
      <c r="AJ32" s="127" t="s">
        <v>246</v>
      </c>
      <c r="AK32" s="127" t="s">
        <v>247</v>
      </c>
      <c r="AL32" s="127" t="s">
        <v>248</v>
      </c>
      <c r="AM32" s="127" t="s">
        <v>249</v>
      </c>
      <c r="AN32" s="127" t="s">
        <v>250</v>
      </c>
      <c r="AO32" s="127" t="s">
        <v>251</v>
      </c>
      <c r="AP32" s="127" t="s">
        <v>252</v>
      </c>
      <c r="AQ32" s="125"/>
    </row>
    <row r="33" spans="1:43" ht="13.5" customHeight="1">
      <c r="A33" s="140"/>
      <c r="B33" s="140"/>
      <c r="C33" s="175" t="s">
        <v>357</v>
      </c>
      <c r="D33" s="176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40"/>
      <c r="AH33" s="140"/>
      <c r="AJ33" s="127" t="s">
        <v>207</v>
      </c>
      <c r="AK33" s="127" t="s">
        <v>253</v>
      </c>
      <c r="AL33" s="127" t="s">
        <v>254</v>
      </c>
      <c r="AM33" s="127" t="s">
        <v>255</v>
      </c>
      <c r="AN33" s="127" t="s">
        <v>256</v>
      </c>
      <c r="AO33" s="127" t="s">
        <v>257</v>
      </c>
      <c r="AP33" s="127" t="s">
        <v>258</v>
      </c>
      <c r="AQ33" s="132"/>
    </row>
    <row r="34" spans="1:43" ht="13.5" customHeight="1">
      <c r="A34" s="140"/>
      <c r="B34" s="140"/>
      <c r="C34" s="177" t="s">
        <v>358</v>
      </c>
      <c r="D34" s="178"/>
      <c r="E34" s="152"/>
      <c r="F34" s="152"/>
      <c r="G34" s="153"/>
      <c r="H34" s="153"/>
      <c r="I34" s="153"/>
      <c r="J34" s="153"/>
      <c r="K34" s="153"/>
      <c r="L34" s="152"/>
      <c r="M34" s="152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64"/>
      <c r="Z34" s="153"/>
      <c r="AA34" s="131"/>
      <c r="AB34" s="131"/>
      <c r="AC34" s="131"/>
      <c r="AD34" s="131"/>
      <c r="AE34" s="131"/>
      <c r="AF34" s="153"/>
      <c r="AG34" s="140"/>
      <c r="AH34" s="140"/>
      <c r="AI34" s="133"/>
      <c r="AJ34" s="127" t="s">
        <v>105</v>
      </c>
      <c r="AK34" s="127" t="s">
        <v>106</v>
      </c>
      <c r="AL34" s="127" t="s">
        <v>107</v>
      </c>
      <c r="AM34" s="127"/>
      <c r="AN34" s="127" t="s">
        <v>108</v>
      </c>
      <c r="AO34" s="127" t="s">
        <v>109</v>
      </c>
      <c r="AP34" s="127" t="s">
        <v>110</v>
      </c>
      <c r="AQ34" s="125"/>
    </row>
    <row r="35" spans="1:43" ht="13.5" customHeight="1">
      <c r="A35" s="140"/>
      <c r="B35" s="140"/>
      <c r="C35" s="177" t="s">
        <v>359</v>
      </c>
      <c r="D35" s="178"/>
      <c r="E35" s="152"/>
      <c r="F35" s="152"/>
      <c r="G35" s="153"/>
      <c r="H35" s="153"/>
      <c r="I35" s="153"/>
      <c r="J35" s="153"/>
      <c r="K35" s="153"/>
      <c r="L35" s="153"/>
      <c r="M35" s="153"/>
      <c r="N35" s="154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40"/>
      <c r="AH35" s="140"/>
      <c r="AJ35" s="127" t="s">
        <v>153</v>
      </c>
      <c r="AK35" s="127" t="s">
        <v>154</v>
      </c>
      <c r="AL35" s="127" t="s">
        <v>155</v>
      </c>
      <c r="AM35" s="127" t="s">
        <v>156</v>
      </c>
      <c r="AN35" s="127" t="s">
        <v>157</v>
      </c>
      <c r="AO35" s="127" t="s">
        <v>158</v>
      </c>
      <c r="AP35" s="127" t="s">
        <v>159</v>
      </c>
      <c r="AQ35" s="125"/>
    </row>
    <row r="36" spans="1:43" ht="13.5" customHeight="1">
      <c r="A36" s="140"/>
      <c r="B36" s="140"/>
      <c r="C36" s="177" t="s">
        <v>360</v>
      </c>
      <c r="D36" s="178"/>
      <c r="E36" s="152"/>
      <c r="F36" s="152"/>
      <c r="G36" s="153"/>
      <c r="H36" s="153"/>
      <c r="I36" s="153"/>
      <c r="J36" s="153"/>
      <c r="K36" s="153"/>
      <c r="L36" s="153"/>
      <c r="M36" s="153"/>
      <c r="N36" s="154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40"/>
      <c r="AH36" s="140"/>
      <c r="AI36" s="133"/>
      <c r="AJ36" s="127" t="s">
        <v>259</v>
      </c>
      <c r="AK36" s="127" t="s">
        <v>260</v>
      </c>
      <c r="AL36" s="127" t="s">
        <v>261</v>
      </c>
      <c r="AM36" s="127" t="s">
        <v>262</v>
      </c>
      <c r="AN36" s="127" t="s">
        <v>263</v>
      </c>
      <c r="AO36" s="127" t="s">
        <v>264</v>
      </c>
      <c r="AP36" s="127" t="s">
        <v>265</v>
      </c>
      <c r="AQ36" s="125"/>
    </row>
    <row r="37" spans="1:43" ht="18" customHeight="1">
      <c r="A37" s="140"/>
      <c r="B37" s="140"/>
      <c r="C37" s="155" t="s">
        <v>152</v>
      </c>
      <c r="D37" s="64"/>
      <c r="E37" s="64"/>
      <c r="F37" s="64"/>
      <c r="G37" s="156" t="s">
        <v>80</v>
      </c>
      <c r="H37" s="157"/>
      <c r="I37" s="157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40"/>
      <c r="AH37" s="140"/>
      <c r="AJ37" s="127" t="s">
        <v>208</v>
      </c>
      <c r="AK37" s="127" t="s">
        <v>266</v>
      </c>
      <c r="AL37" s="127" t="s">
        <v>267</v>
      </c>
      <c r="AM37" s="127" t="s">
        <v>268</v>
      </c>
      <c r="AN37" s="127" t="s">
        <v>269</v>
      </c>
      <c r="AO37" s="127" t="s">
        <v>270</v>
      </c>
      <c r="AP37" s="127" t="s">
        <v>271</v>
      </c>
      <c r="AQ37" s="125"/>
    </row>
    <row r="38" spans="1:43" ht="15.95" customHeight="1">
      <c r="A38" s="140"/>
      <c r="B38" s="140"/>
      <c r="C38" s="300" t="s">
        <v>160</v>
      </c>
      <c r="D38" s="301"/>
      <c r="E38" s="301"/>
      <c r="F38" s="302"/>
      <c r="G38" s="435" t="s">
        <v>280</v>
      </c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6"/>
      <c r="U38" s="437"/>
      <c r="V38" s="312" t="s">
        <v>281</v>
      </c>
      <c r="W38" s="313"/>
      <c r="X38" s="314"/>
      <c r="Y38" s="441" t="s">
        <v>288</v>
      </c>
      <c r="Z38" s="442"/>
      <c r="AA38" s="443"/>
      <c r="AB38" s="312" t="s">
        <v>72</v>
      </c>
      <c r="AC38" s="314"/>
      <c r="AD38" s="326">
        <v>1</v>
      </c>
      <c r="AE38" s="327"/>
      <c r="AF38" s="297" t="s">
        <v>78</v>
      </c>
      <c r="AG38" s="140"/>
      <c r="AH38" s="140"/>
      <c r="AJ38" s="127" t="s">
        <v>133</v>
      </c>
      <c r="AK38" s="127" t="s">
        <v>134</v>
      </c>
      <c r="AL38" s="127" t="s">
        <v>135</v>
      </c>
      <c r="AM38" s="127" t="s">
        <v>136</v>
      </c>
      <c r="AN38" s="127" t="s">
        <v>137</v>
      </c>
      <c r="AO38" s="127" t="s">
        <v>138</v>
      </c>
      <c r="AP38" s="127" t="s">
        <v>139</v>
      </c>
      <c r="AQ38" s="125"/>
    </row>
    <row r="39" spans="1:43" ht="15" customHeight="1">
      <c r="A39" s="140"/>
      <c r="B39" s="140"/>
      <c r="C39" s="303"/>
      <c r="D39" s="304"/>
      <c r="E39" s="304"/>
      <c r="F39" s="305"/>
      <c r="G39" s="438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40"/>
      <c r="V39" s="315"/>
      <c r="W39" s="316"/>
      <c r="X39" s="317"/>
      <c r="Y39" s="444"/>
      <c r="Z39" s="445"/>
      <c r="AA39" s="446"/>
      <c r="AB39" s="324"/>
      <c r="AC39" s="325"/>
      <c r="AD39" s="328"/>
      <c r="AE39" s="329"/>
      <c r="AF39" s="298"/>
      <c r="AG39" s="140"/>
      <c r="AH39" s="140"/>
      <c r="AJ39" s="127" t="s">
        <v>76</v>
      </c>
      <c r="AK39" s="127" t="s">
        <v>166</v>
      </c>
      <c r="AL39" s="127" t="s">
        <v>167</v>
      </c>
      <c r="AM39" s="127" t="s">
        <v>294</v>
      </c>
      <c r="AN39" s="127" t="s">
        <v>168</v>
      </c>
      <c r="AO39" s="127" t="s">
        <v>169</v>
      </c>
      <c r="AP39" s="127" t="s">
        <v>272</v>
      </c>
      <c r="AQ39" s="125"/>
    </row>
    <row r="40" spans="1:43" ht="18" customHeight="1">
      <c r="A40" s="140"/>
      <c r="B40" s="140"/>
      <c r="C40" s="155" t="s">
        <v>326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40"/>
      <c r="AH40" s="140"/>
      <c r="AJ40" s="127" t="s">
        <v>141</v>
      </c>
      <c r="AK40" s="127" t="s">
        <v>142</v>
      </c>
      <c r="AL40" s="127" t="s">
        <v>299</v>
      </c>
      <c r="AM40" s="127" t="s">
        <v>300</v>
      </c>
      <c r="AN40" s="127" t="s">
        <v>143</v>
      </c>
      <c r="AO40" s="127" t="s">
        <v>144</v>
      </c>
      <c r="AP40" s="127" t="s">
        <v>145</v>
      </c>
      <c r="AQ40" s="125"/>
    </row>
    <row r="41" spans="1:43" ht="15.95" customHeight="1">
      <c r="A41" s="140"/>
      <c r="B41" s="140"/>
      <c r="C41" s="282" t="s">
        <v>379</v>
      </c>
      <c r="D41" s="295"/>
      <c r="E41" s="295"/>
      <c r="F41" s="295"/>
      <c r="G41" s="296"/>
      <c r="H41" s="216" t="s">
        <v>170</v>
      </c>
      <c r="I41" s="217"/>
      <c r="J41" s="218"/>
      <c r="K41" s="421" t="s">
        <v>187</v>
      </c>
      <c r="L41" s="422"/>
      <c r="M41" s="422"/>
      <c r="N41" s="422"/>
      <c r="O41" s="422"/>
      <c r="P41" s="422"/>
      <c r="Q41" s="422"/>
      <c r="R41" s="422"/>
      <c r="S41" s="423"/>
      <c r="T41" s="276" t="s">
        <v>171</v>
      </c>
      <c r="U41" s="217"/>
      <c r="V41" s="218"/>
      <c r="W41" s="421" t="s">
        <v>196</v>
      </c>
      <c r="X41" s="422"/>
      <c r="Y41" s="422"/>
      <c r="Z41" s="422"/>
      <c r="AA41" s="422"/>
      <c r="AB41" s="422"/>
      <c r="AC41" s="422"/>
      <c r="AD41" s="422"/>
      <c r="AE41" s="422"/>
      <c r="AF41" s="427"/>
      <c r="AG41" s="140"/>
      <c r="AH41" s="140"/>
      <c r="AJ41" s="127" t="s">
        <v>99</v>
      </c>
      <c r="AK41" s="127" t="s">
        <v>100</v>
      </c>
      <c r="AL41" s="127" t="s">
        <v>101</v>
      </c>
      <c r="AM41" s="127" t="s">
        <v>297</v>
      </c>
      <c r="AN41" s="127" t="s">
        <v>102</v>
      </c>
      <c r="AO41" s="127" t="s">
        <v>103</v>
      </c>
      <c r="AP41" s="127" t="s">
        <v>104</v>
      </c>
      <c r="AQ41" s="125"/>
    </row>
    <row r="42" spans="1:43" ht="15" customHeight="1">
      <c r="A42" s="140"/>
      <c r="B42" s="140"/>
      <c r="C42" s="285"/>
      <c r="D42" s="286"/>
      <c r="E42" s="286"/>
      <c r="F42" s="286"/>
      <c r="G42" s="287"/>
      <c r="H42" s="259" t="s">
        <v>172</v>
      </c>
      <c r="I42" s="233"/>
      <c r="J42" s="234"/>
      <c r="K42" s="428" t="s">
        <v>188</v>
      </c>
      <c r="L42" s="429"/>
      <c r="M42" s="429"/>
      <c r="N42" s="429"/>
      <c r="O42" s="429"/>
      <c r="P42" s="429"/>
      <c r="Q42" s="429"/>
      <c r="R42" s="429"/>
      <c r="S42" s="430"/>
      <c r="T42" s="232" t="s">
        <v>92</v>
      </c>
      <c r="U42" s="233"/>
      <c r="V42" s="234"/>
      <c r="W42" s="431" t="s">
        <v>284</v>
      </c>
      <c r="X42" s="432"/>
      <c r="Y42" s="432"/>
      <c r="Z42" s="433"/>
      <c r="AA42" s="433"/>
      <c r="AB42" s="433"/>
      <c r="AC42" s="433"/>
      <c r="AD42" s="433"/>
      <c r="AE42" s="433"/>
      <c r="AF42" s="434"/>
      <c r="AG42" s="140"/>
      <c r="AH42" s="140"/>
      <c r="AJ42" s="127" t="s">
        <v>111</v>
      </c>
      <c r="AK42" s="127" t="s">
        <v>112</v>
      </c>
      <c r="AL42" s="127" t="s">
        <v>113</v>
      </c>
      <c r="AM42" s="127" t="s">
        <v>114</v>
      </c>
      <c r="AN42" s="127" t="s">
        <v>115</v>
      </c>
      <c r="AO42" s="127" t="s">
        <v>116</v>
      </c>
      <c r="AP42" s="127" t="s">
        <v>117</v>
      </c>
      <c r="AQ42" s="125"/>
    </row>
    <row r="43" spans="1:43" ht="15" customHeight="1">
      <c r="A43" s="140"/>
      <c r="B43" s="140"/>
      <c r="C43" s="288"/>
      <c r="D43" s="289"/>
      <c r="E43" s="289"/>
      <c r="F43" s="289"/>
      <c r="G43" s="290"/>
      <c r="H43" s="237" t="s">
        <v>173</v>
      </c>
      <c r="I43" s="199"/>
      <c r="J43" s="200"/>
      <c r="K43" s="451" t="s">
        <v>190</v>
      </c>
      <c r="L43" s="452"/>
      <c r="M43" s="452"/>
      <c r="N43" s="452"/>
      <c r="O43" s="452"/>
      <c r="P43" s="452"/>
      <c r="Q43" s="452"/>
      <c r="R43" s="452"/>
      <c r="S43" s="453"/>
      <c r="T43" s="198" t="s">
        <v>282</v>
      </c>
      <c r="U43" s="199"/>
      <c r="V43" s="200"/>
      <c r="W43" s="451" t="s">
        <v>191</v>
      </c>
      <c r="X43" s="452"/>
      <c r="Y43" s="452"/>
      <c r="Z43" s="452"/>
      <c r="AA43" s="452"/>
      <c r="AB43" s="452"/>
      <c r="AC43" s="452"/>
      <c r="AD43" s="452"/>
      <c r="AE43" s="452"/>
      <c r="AF43" s="454"/>
      <c r="AG43" s="140"/>
      <c r="AH43" s="140"/>
      <c r="AJ43" s="127" t="s">
        <v>125</v>
      </c>
      <c r="AK43" s="127" t="s">
        <v>126</v>
      </c>
      <c r="AL43" s="127" t="s">
        <v>127</v>
      </c>
      <c r="AM43" s="127" t="s">
        <v>128</v>
      </c>
      <c r="AN43" s="127" t="s">
        <v>129</v>
      </c>
      <c r="AO43" s="127" t="s">
        <v>130</v>
      </c>
      <c r="AP43" s="127" t="s">
        <v>131</v>
      </c>
      <c r="AQ43" s="125"/>
    </row>
    <row r="44" spans="1:43" ht="15" customHeight="1">
      <c r="A44" s="140"/>
      <c r="B44" s="140"/>
      <c r="C44" s="299" t="s">
        <v>380</v>
      </c>
      <c r="D44" s="295"/>
      <c r="E44" s="295"/>
      <c r="F44" s="295"/>
      <c r="G44" s="296"/>
      <c r="H44" s="216" t="s">
        <v>170</v>
      </c>
      <c r="I44" s="217"/>
      <c r="J44" s="218"/>
      <c r="K44" s="421" t="s">
        <v>192</v>
      </c>
      <c r="L44" s="422"/>
      <c r="M44" s="422"/>
      <c r="N44" s="422"/>
      <c r="O44" s="422"/>
      <c r="P44" s="422"/>
      <c r="Q44" s="422"/>
      <c r="R44" s="422"/>
      <c r="S44" s="423"/>
      <c r="T44" s="276" t="s">
        <v>171</v>
      </c>
      <c r="U44" s="217"/>
      <c r="V44" s="218"/>
      <c r="W44" s="424"/>
      <c r="X44" s="425"/>
      <c r="Y44" s="425"/>
      <c r="Z44" s="425"/>
      <c r="AA44" s="425"/>
      <c r="AB44" s="425"/>
      <c r="AC44" s="425"/>
      <c r="AD44" s="425"/>
      <c r="AE44" s="425"/>
      <c r="AF44" s="426"/>
      <c r="AG44" s="140"/>
      <c r="AH44" s="140"/>
      <c r="AK44" s="117" t="s">
        <v>288</v>
      </c>
      <c r="AM44" s="117" t="s">
        <v>287</v>
      </c>
    </row>
    <row r="45" spans="1:43" ht="15" customHeight="1">
      <c r="A45" s="140"/>
      <c r="B45" s="140"/>
      <c r="C45" s="285"/>
      <c r="D45" s="286"/>
      <c r="E45" s="286"/>
      <c r="F45" s="286"/>
      <c r="G45" s="287"/>
      <c r="H45" s="259" t="s">
        <v>172</v>
      </c>
      <c r="I45" s="233"/>
      <c r="J45" s="234"/>
      <c r="K45" s="428" t="s">
        <v>215</v>
      </c>
      <c r="L45" s="429"/>
      <c r="M45" s="429"/>
      <c r="N45" s="429"/>
      <c r="O45" s="429"/>
      <c r="P45" s="429"/>
      <c r="Q45" s="429"/>
      <c r="R45" s="429"/>
      <c r="S45" s="430"/>
      <c r="T45" s="232" t="s">
        <v>92</v>
      </c>
      <c r="U45" s="233"/>
      <c r="V45" s="234"/>
      <c r="W45" s="447" t="s">
        <v>193</v>
      </c>
      <c r="X45" s="448"/>
      <c r="Y45" s="448"/>
      <c r="Z45" s="449"/>
      <c r="AA45" s="449"/>
      <c r="AB45" s="449"/>
      <c r="AC45" s="449"/>
      <c r="AD45" s="449"/>
      <c r="AE45" s="449"/>
      <c r="AF45" s="450"/>
      <c r="AG45" s="140"/>
      <c r="AH45" s="140"/>
      <c r="AJ45" s="117">
        <v>2</v>
      </c>
      <c r="AK45" s="117" t="s">
        <v>274</v>
      </c>
      <c r="AL45" s="117">
        <v>1</v>
      </c>
      <c r="AM45" s="117" t="s">
        <v>273</v>
      </c>
    </row>
    <row r="46" spans="1:43" ht="15" customHeight="1">
      <c r="A46" s="140"/>
      <c r="B46" s="140"/>
      <c r="C46" s="288"/>
      <c r="D46" s="289"/>
      <c r="E46" s="289"/>
      <c r="F46" s="289"/>
      <c r="G46" s="290"/>
      <c r="H46" s="237" t="s">
        <v>173</v>
      </c>
      <c r="I46" s="199"/>
      <c r="J46" s="200"/>
      <c r="K46" s="451" t="s">
        <v>189</v>
      </c>
      <c r="L46" s="452"/>
      <c r="M46" s="452"/>
      <c r="N46" s="452"/>
      <c r="O46" s="452"/>
      <c r="P46" s="452"/>
      <c r="Q46" s="452"/>
      <c r="R46" s="452"/>
      <c r="S46" s="453"/>
      <c r="T46" s="198" t="s">
        <v>282</v>
      </c>
      <c r="U46" s="199"/>
      <c r="V46" s="200"/>
      <c r="W46" s="451" t="s">
        <v>194</v>
      </c>
      <c r="X46" s="452"/>
      <c r="Y46" s="452"/>
      <c r="Z46" s="452"/>
      <c r="AA46" s="452"/>
      <c r="AB46" s="452"/>
      <c r="AC46" s="452"/>
      <c r="AD46" s="452"/>
      <c r="AE46" s="452"/>
      <c r="AF46" s="454"/>
      <c r="AG46" s="140"/>
      <c r="AH46" s="140"/>
      <c r="AJ46" s="117">
        <v>3</v>
      </c>
      <c r="AK46" s="117" t="s">
        <v>275</v>
      </c>
      <c r="AL46" s="117">
        <v>2</v>
      </c>
      <c r="AM46" s="117" t="s">
        <v>274</v>
      </c>
    </row>
    <row r="47" spans="1:43" ht="15" customHeight="1">
      <c r="A47" s="140"/>
      <c r="B47" s="140"/>
      <c r="C47" s="282" t="s">
        <v>381</v>
      </c>
      <c r="D47" s="283"/>
      <c r="E47" s="283"/>
      <c r="F47" s="283"/>
      <c r="G47" s="284"/>
      <c r="H47" s="216" t="s">
        <v>170</v>
      </c>
      <c r="I47" s="217"/>
      <c r="J47" s="218"/>
      <c r="K47" s="421" t="s">
        <v>212</v>
      </c>
      <c r="L47" s="422"/>
      <c r="M47" s="422"/>
      <c r="N47" s="422"/>
      <c r="O47" s="422"/>
      <c r="P47" s="422"/>
      <c r="Q47" s="422"/>
      <c r="R47" s="422"/>
      <c r="S47" s="423"/>
      <c r="T47" s="276" t="s">
        <v>171</v>
      </c>
      <c r="U47" s="217"/>
      <c r="V47" s="218"/>
      <c r="W47" s="475"/>
      <c r="X47" s="422"/>
      <c r="Y47" s="422"/>
      <c r="Z47" s="422"/>
      <c r="AA47" s="422"/>
      <c r="AB47" s="422"/>
      <c r="AC47" s="422"/>
      <c r="AD47" s="422"/>
      <c r="AE47" s="422"/>
      <c r="AF47" s="427"/>
      <c r="AG47" s="140"/>
      <c r="AH47" s="140"/>
      <c r="AJ47" s="117">
        <v>4</v>
      </c>
      <c r="AK47" s="117" t="s">
        <v>175</v>
      </c>
      <c r="AL47" s="117">
        <v>3</v>
      </c>
      <c r="AM47" s="117" t="s">
        <v>275</v>
      </c>
    </row>
    <row r="48" spans="1:43" ht="15" customHeight="1">
      <c r="A48" s="140"/>
      <c r="B48" s="140"/>
      <c r="C48" s="285"/>
      <c r="D48" s="286"/>
      <c r="E48" s="286"/>
      <c r="F48" s="286"/>
      <c r="G48" s="287"/>
      <c r="H48" s="259" t="s">
        <v>172</v>
      </c>
      <c r="I48" s="233"/>
      <c r="J48" s="234"/>
      <c r="K48" s="428" t="s">
        <v>214</v>
      </c>
      <c r="L48" s="429"/>
      <c r="M48" s="429"/>
      <c r="N48" s="429"/>
      <c r="O48" s="429"/>
      <c r="P48" s="429"/>
      <c r="Q48" s="429"/>
      <c r="R48" s="429"/>
      <c r="S48" s="430"/>
      <c r="T48" s="232" t="s">
        <v>92</v>
      </c>
      <c r="U48" s="233"/>
      <c r="V48" s="234"/>
      <c r="W48" s="431" t="s">
        <v>285</v>
      </c>
      <c r="X48" s="432"/>
      <c r="Y48" s="432"/>
      <c r="Z48" s="433"/>
      <c r="AA48" s="433"/>
      <c r="AB48" s="433"/>
      <c r="AC48" s="433"/>
      <c r="AD48" s="433"/>
      <c r="AE48" s="433"/>
      <c r="AF48" s="434"/>
      <c r="AG48" s="140"/>
      <c r="AH48" s="140"/>
      <c r="AJ48" s="117">
        <v>5</v>
      </c>
      <c r="AK48" s="117" t="s">
        <v>32</v>
      </c>
      <c r="AL48" s="117">
        <v>4</v>
      </c>
      <c r="AM48" s="117" t="s">
        <v>175</v>
      </c>
    </row>
    <row r="49" spans="1:39" ht="15" customHeight="1">
      <c r="A49" s="140"/>
      <c r="B49" s="140"/>
      <c r="C49" s="288"/>
      <c r="D49" s="289"/>
      <c r="E49" s="289"/>
      <c r="F49" s="289"/>
      <c r="G49" s="290"/>
      <c r="H49" s="237" t="s">
        <v>173</v>
      </c>
      <c r="I49" s="199"/>
      <c r="J49" s="200"/>
      <c r="K49" s="451" t="s">
        <v>213</v>
      </c>
      <c r="L49" s="452"/>
      <c r="M49" s="452"/>
      <c r="N49" s="452"/>
      <c r="O49" s="452"/>
      <c r="P49" s="452"/>
      <c r="Q49" s="452"/>
      <c r="R49" s="452"/>
      <c r="S49" s="453"/>
      <c r="T49" s="198" t="s">
        <v>282</v>
      </c>
      <c r="U49" s="199"/>
      <c r="V49" s="200"/>
      <c r="W49" s="451" t="s">
        <v>216</v>
      </c>
      <c r="X49" s="452"/>
      <c r="Y49" s="452"/>
      <c r="Z49" s="452"/>
      <c r="AA49" s="452"/>
      <c r="AB49" s="452"/>
      <c r="AC49" s="452"/>
      <c r="AD49" s="452"/>
      <c r="AE49" s="452"/>
      <c r="AF49" s="454"/>
      <c r="AG49" s="140"/>
      <c r="AH49" s="140"/>
      <c r="AI49" s="123"/>
      <c r="AJ49" s="117">
        <v>6</v>
      </c>
      <c r="AK49" s="117" t="s">
        <v>33</v>
      </c>
      <c r="AL49" s="117">
        <v>5</v>
      </c>
      <c r="AM49" s="117" t="s">
        <v>32</v>
      </c>
    </row>
    <row r="50" spans="1:39" ht="18" customHeight="1">
      <c r="A50" s="140"/>
      <c r="B50" s="140"/>
      <c r="C50" s="155" t="s">
        <v>364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8"/>
      <c r="O50" s="159"/>
      <c r="P50" s="160"/>
      <c r="Q50" s="11"/>
      <c r="R50" s="11"/>
      <c r="S50" s="11"/>
      <c r="T50" s="11"/>
      <c r="U50" s="11"/>
      <c r="V50" s="11"/>
      <c r="W50" s="11"/>
      <c r="X50" s="11"/>
      <c r="Y50" s="161"/>
      <c r="Z50" s="11"/>
      <c r="AA50" s="11"/>
      <c r="AB50" s="11"/>
      <c r="AC50" s="11"/>
      <c r="AD50" s="11"/>
      <c r="AE50" s="11"/>
      <c r="AF50" s="11"/>
      <c r="AG50" s="140"/>
      <c r="AH50" s="140"/>
      <c r="AJ50" s="117">
        <v>7</v>
      </c>
      <c r="AK50" s="117" t="s">
        <v>34</v>
      </c>
      <c r="AL50" s="117">
        <v>6</v>
      </c>
      <c r="AM50" s="117" t="s">
        <v>33</v>
      </c>
    </row>
    <row r="51" spans="1:39" ht="30" customHeight="1">
      <c r="A51" s="140"/>
      <c r="B51" s="140"/>
      <c r="C51" s="244" t="s">
        <v>328</v>
      </c>
      <c r="D51" s="455"/>
      <c r="E51" s="455"/>
      <c r="F51" s="455"/>
      <c r="G51" s="456"/>
      <c r="H51" s="79" t="s">
        <v>219</v>
      </c>
      <c r="I51" s="80"/>
      <c r="J51" s="80"/>
      <c r="K51" s="457" t="s">
        <v>217</v>
      </c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  <c r="Y51" s="458"/>
      <c r="Z51" s="458"/>
      <c r="AA51" s="458"/>
      <c r="AB51" s="458"/>
      <c r="AC51" s="458"/>
      <c r="AD51" s="458"/>
      <c r="AE51" s="458"/>
      <c r="AF51" s="459"/>
      <c r="AG51" s="140"/>
      <c r="AH51" s="140"/>
      <c r="AJ51" s="117">
        <v>8</v>
      </c>
      <c r="AK51" s="117" t="s">
        <v>35</v>
      </c>
      <c r="AL51" s="117">
        <v>7</v>
      </c>
      <c r="AM51" s="117" t="s">
        <v>34</v>
      </c>
    </row>
    <row r="52" spans="1:39" ht="30" customHeight="1">
      <c r="A52" s="140"/>
      <c r="B52" s="140"/>
      <c r="C52" s="460" t="s">
        <v>177</v>
      </c>
      <c r="D52" s="461"/>
      <c r="E52" s="461"/>
      <c r="F52" s="461"/>
      <c r="G52" s="462"/>
      <c r="H52" s="216" t="s">
        <v>170</v>
      </c>
      <c r="I52" s="469"/>
      <c r="J52" s="470"/>
      <c r="K52" s="471" t="s">
        <v>195</v>
      </c>
      <c r="L52" s="471"/>
      <c r="M52" s="471"/>
      <c r="N52" s="471"/>
      <c r="O52" s="471"/>
      <c r="P52" s="471"/>
      <c r="Q52" s="471"/>
      <c r="R52" s="471"/>
      <c r="S52" s="472"/>
      <c r="T52" s="53" t="s">
        <v>171</v>
      </c>
      <c r="U52" s="50"/>
      <c r="V52" s="52"/>
      <c r="W52" s="473" t="s">
        <v>197</v>
      </c>
      <c r="X52" s="471"/>
      <c r="Y52" s="471"/>
      <c r="Z52" s="471"/>
      <c r="AA52" s="471"/>
      <c r="AB52" s="471"/>
      <c r="AC52" s="471"/>
      <c r="AD52" s="471"/>
      <c r="AE52" s="471"/>
      <c r="AF52" s="474"/>
      <c r="AG52" s="140"/>
      <c r="AH52" s="140"/>
      <c r="AJ52" s="117">
        <v>9</v>
      </c>
      <c r="AK52" s="117" t="s">
        <v>36</v>
      </c>
      <c r="AL52" s="117">
        <v>8</v>
      </c>
      <c r="AM52" s="117" t="s">
        <v>35</v>
      </c>
    </row>
    <row r="53" spans="1:39" ht="30" customHeight="1">
      <c r="A53" s="140"/>
      <c r="B53" s="140"/>
      <c r="C53" s="463"/>
      <c r="D53" s="464"/>
      <c r="E53" s="464"/>
      <c r="F53" s="464"/>
      <c r="G53" s="465"/>
      <c r="H53" s="259" t="s">
        <v>172</v>
      </c>
      <c r="I53" s="482"/>
      <c r="J53" s="483"/>
      <c r="K53" s="484" t="s">
        <v>198</v>
      </c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5"/>
      <c r="AG53" s="140"/>
      <c r="AH53" s="140"/>
      <c r="AJ53" s="117">
        <v>10</v>
      </c>
      <c r="AK53" s="117" t="s">
        <v>289</v>
      </c>
      <c r="AL53" s="117">
        <v>9</v>
      </c>
      <c r="AM53" s="117" t="s">
        <v>36</v>
      </c>
    </row>
    <row r="54" spans="1:39" ht="15" customHeight="1">
      <c r="A54" s="140"/>
      <c r="B54" s="140"/>
      <c r="C54" s="463"/>
      <c r="D54" s="464"/>
      <c r="E54" s="464"/>
      <c r="F54" s="464"/>
      <c r="G54" s="465"/>
      <c r="H54" s="259" t="s">
        <v>89</v>
      </c>
      <c r="I54" s="486"/>
      <c r="J54" s="487"/>
      <c r="K54" s="51" t="s">
        <v>88</v>
      </c>
      <c r="L54" s="488" t="s">
        <v>199</v>
      </c>
      <c r="M54" s="488"/>
      <c r="N54" s="488"/>
      <c r="O54" s="7"/>
      <c r="P54" s="489" t="s">
        <v>287</v>
      </c>
      <c r="Q54" s="489"/>
      <c r="R54" s="489"/>
      <c r="S54" s="7"/>
      <c r="T54" s="484" t="s">
        <v>200</v>
      </c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5"/>
      <c r="AG54" s="140"/>
      <c r="AH54" s="140"/>
      <c r="AJ54" s="117">
        <v>11</v>
      </c>
      <c r="AK54" s="117" t="s">
        <v>37</v>
      </c>
      <c r="AL54" s="117">
        <v>10</v>
      </c>
      <c r="AM54" s="117" t="s">
        <v>276</v>
      </c>
    </row>
    <row r="55" spans="1:39" ht="15" customHeight="1">
      <c r="A55" s="140"/>
      <c r="B55" s="140"/>
      <c r="C55" s="466"/>
      <c r="D55" s="467"/>
      <c r="E55" s="467"/>
      <c r="F55" s="467"/>
      <c r="G55" s="468"/>
      <c r="H55" s="237" t="s">
        <v>173</v>
      </c>
      <c r="I55" s="476"/>
      <c r="J55" s="477"/>
      <c r="K55" s="478" t="s">
        <v>201</v>
      </c>
      <c r="L55" s="478"/>
      <c r="M55" s="478"/>
      <c r="N55" s="478"/>
      <c r="O55" s="478"/>
      <c r="P55" s="478"/>
      <c r="Q55" s="478"/>
      <c r="R55" s="478"/>
      <c r="S55" s="479"/>
      <c r="T55" s="9" t="s">
        <v>174</v>
      </c>
      <c r="U55" s="6"/>
      <c r="V55" s="8"/>
      <c r="W55" s="480" t="s">
        <v>202</v>
      </c>
      <c r="X55" s="478"/>
      <c r="Y55" s="478"/>
      <c r="Z55" s="478"/>
      <c r="AA55" s="478"/>
      <c r="AB55" s="478"/>
      <c r="AC55" s="478"/>
      <c r="AD55" s="478"/>
      <c r="AE55" s="478"/>
      <c r="AF55" s="481"/>
      <c r="AG55" s="140"/>
      <c r="AH55" s="140"/>
      <c r="AJ55" s="117">
        <v>12</v>
      </c>
      <c r="AK55" s="117" t="s">
        <v>176</v>
      </c>
      <c r="AL55" s="117">
        <v>11</v>
      </c>
      <c r="AM55" s="117" t="s">
        <v>37</v>
      </c>
    </row>
    <row r="56" spans="1:39" ht="30" customHeight="1">
      <c r="A56" s="140"/>
      <c r="B56" s="140"/>
      <c r="C56" s="244" t="s">
        <v>378</v>
      </c>
      <c r="D56" s="245"/>
      <c r="E56" s="245"/>
      <c r="F56" s="245"/>
      <c r="G56" s="246"/>
      <c r="H56" s="247" t="s">
        <v>376</v>
      </c>
      <c r="I56" s="248"/>
      <c r="J56" s="249"/>
      <c r="K56" s="250"/>
      <c r="L56" s="251"/>
      <c r="M56" s="251"/>
      <c r="N56" s="251"/>
      <c r="O56" s="251"/>
      <c r="P56" s="251"/>
      <c r="Q56" s="251"/>
      <c r="R56" s="251"/>
      <c r="S56" s="252"/>
      <c r="T56" s="253" t="s">
        <v>377</v>
      </c>
      <c r="U56" s="254"/>
      <c r="V56" s="255"/>
      <c r="W56" s="256"/>
      <c r="X56" s="257"/>
      <c r="Y56" s="257"/>
      <c r="Z56" s="257"/>
      <c r="AA56" s="257"/>
      <c r="AB56" s="257"/>
      <c r="AC56" s="257"/>
      <c r="AD56" s="257"/>
      <c r="AE56" s="257"/>
      <c r="AF56" s="258"/>
      <c r="AG56" s="140"/>
      <c r="AH56" s="140"/>
      <c r="AJ56" s="117">
        <v>13</v>
      </c>
      <c r="AK56" s="117" t="s">
        <v>277</v>
      </c>
      <c r="AL56" s="117">
        <v>12</v>
      </c>
      <c r="AM56" s="117" t="s">
        <v>176</v>
      </c>
    </row>
    <row r="57" spans="1:39" ht="13.5" customHeight="1">
      <c r="A57" s="140"/>
      <c r="B57" s="140"/>
      <c r="C57" s="148" t="s">
        <v>361</v>
      </c>
      <c r="D57" s="162"/>
      <c r="E57" s="162"/>
      <c r="F57" s="144"/>
      <c r="G57" s="144"/>
      <c r="H57" s="144"/>
      <c r="I57" s="144"/>
      <c r="J57" s="144"/>
      <c r="K57" s="144"/>
      <c r="L57" s="144"/>
      <c r="M57" s="144"/>
      <c r="N57" s="162"/>
      <c r="O57" s="144"/>
      <c r="P57" s="162"/>
      <c r="Q57" s="144"/>
      <c r="R57" s="144"/>
      <c r="S57" s="144"/>
      <c r="T57" s="144"/>
      <c r="U57" s="144"/>
      <c r="V57" s="144"/>
      <c r="W57" s="144"/>
      <c r="X57" s="162"/>
      <c r="Y57" s="144"/>
      <c r="Z57" s="144"/>
      <c r="AA57" s="144"/>
      <c r="AB57" s="144"/>
      <c r="AC57" s="144"/>
      <c r="AD57" s="144"/>
      <c r="AE57" s="144"/>
      <c r="AF57" s="144"/>
      <c r="AG57" s="140"/>
      <c r="AH57" s="140"/>
      <c r="AJ57" s="117">
        <v>14</v>
      </c>
      <c r="AK57" s="117" t="s">
        <v>278</v>
      </c>
      <c r="AL57" s="117">
        <v>13</v>
      </c>
      <c r="AM57" s="117" t="s">
        <v>277</v>
      </c>
    </row>
    <row r="58" spans="1:39" ht="13.5" customHeight="1">
      <c r="A58" s="140"/>
      <c r="B58" s="140"/>
      <c r="C58" s="163" t="s">
        <v>329</v>
      </c>
      <c r="D58" s="162"/>
      <c r="E58" s="162"/>
      <c r="F58" s="144"/>
      <c r="G58" s="144"/>
      <c r="H58" s="144"/>
      <c r="I58" s="144"/>
      <c r="J58" s="144"/>
      <c r="K58" s="144"/>
      <c r="L58" s="144"/>
      <c r="M58" s="144"/>
      <c r="N58" s="162"/>
      <c r="O58" s="144"/>
      <c r="P58" s="162"/>
      <c r="Q58" s="144"/>
      <c r="R58" s="144"/>
      <c r="S58" s="144"/>
      <c r="T58" s="144"/>
      <c r="U58" s="144"/>
      <c r="V58" s="144"/>
      <c r="W58" s="144"/>
      <c r="X58" s="162"/>
      <c r="Y58" s="144"/>
      <c r="Z58" s="144"/>
      <c r="AA58" s="144"/>
      <c r="AB58" s="144"/>
      <c r="AC58" s="144"/>
      <c r="AD58" s="162"/>
      <c r="AE58" s="162"/>
      <c r="AF58" s="162"/>
      <c r="AG58" s="140"/>
      <c r="AH58" s="140"/>
      <c r="AJ58" s="117">
        <v>15</v>
      </c>
      <c r="AK58" s="117" t="s">
        <v>178</v>
      </c>
      <c r="AL58" s="117">
        <v>14</v>
      </c>
      <c r="AM58" s="117" t="s">
        <v>278</v>
      </c>
    </row>
    <row r="59" spans="1:39" ht="13.5" customHeight="1">
      <c r="A59" s="140"/>
      <c r="B59" s="140"/>
      <c r="C59" s="164" t="s">
        <v>362</v>
      </c>
      <c r="D59" s="162"/>
      <c r="E59" s="162"/>
      <c r="F59" s="144"/>
      <c r="G59" s="144"/>
      <c r="H59" s="144"/>
      <c r="I59" s="144"/>
      <c r="J59" s="144"/>
      <c r="K59" s="144"/>
      <c r="L59" s="144"/>
      <c r="M59" s="144"/>
      <c r="N59" s="162"/>
      <c r="O59" s="144"/>
      <c r="P59" s="162"/>
      <c r="Q59" s="144"/>
      <c r="R59" s="144"/>
      <c r="S59" s="144"/>
      <c r="T59" s="144"/>
      <c r="U59" s="144"/>
      <c r="V59" s="144"/>
      <c r="W59" s="144"/>
      <c r="X59" s="162"/>
      <c r="Y59" s="144"/>
      <c r="Z59" s="144"/>
      <c r="AA59" s="144"/>
      <c r="AB59" s="144"/>
      <c r="AC59" s="144"/>
      <c r="AD59" s="162"/>
      <c r="AE59" s="162"/>
      <c r="AF59" s="162"/>
      <c r="AG59" s="140"/>
      <c r="AH59" s="140"/>
      <c r="AJ59" s="117">
        <v>16</v>
      </c>
      <c r="AK59" s="117" t="s">
        <v>179</v>
      </c>
      <c r="AL59" s="117">
        <v>15</v>
      </c>
      <c r="AM59" s="117" t="s">
        <v>178</v>
      </c>
    </row>
    <row r="60" spans="1:39" ht="13.5" customHeight="1">
      <c r="A60" s="140"/>
      <c r="B60" s="140"/>
      <c r="C60" s="164" t="s">
        <v>363</v>
      </c>
      <c r="D60" s="165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40"/>
      <c r="AH60" s="140"/>
      <c r="AJ60" s="117">
        <v>17</v>
      </c>
      <c r="AK60" s="117" t="s">
        <v>290</v>
      </c>
      <c r="AL60" s="117">
        <v>16</v>
      </c>
      <c r="AM60" s="117" t="s">
        <v>179</v>
      </c>
    </row>
    <row r="61" spans="1:39" ht="18" customHeight="1">
      <c r="A61" s="140"/>
      <c r="B61" s="140"/>
      <c r="C61" s="155" t="s">
        <v>334</v>
      </c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64"/>
      <c r="O61" s="167"/>
      <c r="P61" s="64"/>
      <c r="Q61" s="151"/>
      <c r="R61" s="64"/>
      <c r="S61" s="64"/>
      <c r="T61" s="67" t="s">
        <v>0</v>
      </c>
      <c r="U61" s="68" t="s">
        <v>182</v>
      </c>
      <c r="V61" s="68"/>
      <c r="W61" s="12"/>
      <c r="X61" s="12"/>
      <c r="Y61" s="67" t="s">
        <v>0</v>
      </c>
      <c r="Z61" s="68" t="s">
        <v>183</v>
      </c>
      <c r="AA61" s="68"/>
      <c r="AB61" s="12"/>
      <c r="AC61" s="12"/>
      <c r="AD61" s="12"/>
      <c r="AE61" s="12"/>
      <c r="AF61" s="12"/>
      <c r="AG61" s="140"/>
      <c r="AH61" s="140"/>
      <c r="AJ61" s="117">
        <v>18</v>
      </c>
      <c r="AK61" s="117" t="s">
        <v>181</v>
      </c>
      <c r="AL61" s="117">
        <v>17</v>
      </c>
      <c r="AM61" s="117" t="s">
        <v>180</v>
      </c>
    </row>
    <row r="62" spans="1:39" ht="15.95" customHeight="1">
      <c r="A62" s="140"/>
      <c r="B62" s="140"/>
      <c r="C62" s="207" t="s">
        <v>283</v>
      </c>
      <c r="D62" s="208"/>
      <c r="E62" s="208"/>
      <c r="F62" s="208"/>
      <c r="G62" s="209"/>
      <c r="H62" s="216" t="s">
        <v>185</v>
      </c>
      <c r="I62" s="217"/>
      <c r="J62" s="218"/>
      <c r="K62" s="422" t="s">
        <v>203</v>
      </c>
      <c r="L62" s="422"/>
      <c r="M62" s="422"/>
      <c r="N62" s="422"/>
      <c r="O62" s="422"/>
      <c r="P62" s="422"/>
      <c r="Q62" s="422"/>
      <c r="R62" s="422"/>
      <c r="S62" s="427"/>
      <c r="T62" s="222" t="s">
        <v>330</v>
      </c>
      <c r="U62" s="223"/>
      <c r="V62" s="224"/>
      <c r="W62" s="220"/>
      <c r="X62" s="220"/>
      <c r="Y62" s="220"/>
      <c r="Z62" s="220"/>
      <c r="AA62" s="220"/>
      <c r="AB62" s="220"/>
      <c r="AC62" s="220"/>
      <c r="AD62" s="220"/>
      <c r="AE62" s="220"/>
      <c r="AF62" s="225"/>
      <c r="AG62" s="140"/>
      <c r="AH62" s="140"/>
      <c r="AI62" s="134"/>
      <c r="AJ62" s="117">
        <v>20</v>
      </c>
      <c r="AK62" s="117" t="s">
        <v>38</v>
      </c>
      <c r="AL62" s="117">
        <v>18</v>
      </c>
      <c r="AM62" s="117" t="s">
        <v>181</v>
      </c>
    </row>
    <row r="63" spans="1:39" ht="15" customHeight="1">
      <c r="A63" s="140"/>
      <c r="B63" s="140"/>
      <c r="C63" s="210"/>
      <c r="D63" s="211"/>
      <c r="E63" s="211"/>
      <c r="F63" s="211"/>
      <c r="G63" s="212"/>
      <c r="H63" s="226" t="s">
        <v>172</v>
      </c>
      <c r="I63" s="227"/>
      <c r="J63" s="228"/>
      <c r="K63" s="492" t="s">
        <v>204</v>
      </c>
      <c r="L63" s="492"/>
      <c r="M63" s="492"/>
      <c r="N63" s="492"/>
      <c r="O63" s="492"/>
      <c r="P63" s="492"/>
      <c r="Q63" s="492"/>
      <c r="R63" s="492"/>
      <c r="S63" s="493"/>
      <c r="T63" s="232" t="s">
        <v>92</v>
      </c>
      <c r="U63" s="233"/>
      <c r="V63" s="234"/>
      <c r="W63" s="230"/>
      <c r="X63" s="230"/>
      <c r="Y63" s="230"/>
      <c r="Z63" s="230"/>
      <c r="AA63" s="230"/>
      <c r="AB63" s="230"/>
      <c r="AC63" s="230"/>
      <c r="AD63" s="230"/>
      <c r="AE63" s="230"/>
      <c r="AF63" s="261"/>
      <c r="AG63" s="140"/>
      <c r="AH63" s="140"/>
      <c r="AI63" s="134"/>
      <c r="AJ63" s="117">
        <v>21</v>
      </c>
      <c r="AK63" s="117" t="s">
        <v>31</v>
      </c>
      <c r="AL63" s="117">
        <v>19</v>
      </c>
      <c r="AM63" s="117" t="s">
        <v>184</v>
      </c>
    </row>
    <row r="64" spans="1:39" ht="15" customHeight="1">
      <c r="A64" s="140"/>
      <c r="B64" s="140"/>
      <c r="C64" s="213"/>
      <c r="D64" s="214"/>
      <c r="E64" s="214"/>
      <c r="F64" s="214"/>
      <c r="G64" s="215"/>
      <c r="H64" s="237" t="s">
        <v>173</v>
      </c>
      <c r="I64" s="199"/>
      <c r="J64" s="200"/>
      <c r="K64" s="490" t="s">
        <v>205</v>
      </c>
      <c r="L64" s="490"/>
      <c r="M64" s="490"/>
      <c r="N64" s="490"/>
      <c r="O64" s="490"/>
      <c r="P64" s="490"/>
      <c r="Q64" s="490"/>
      <c r="R64" s="490"/>
      <c r="S64" s="491"/>
      <c r="T64" s="198" t="s">
        <v>282</v>
      </c>
      <c r="U64" s="199"/>
      <c r="V64" s="200"/>
      <c r="W64" s="196"/>
      <c r="X64" s="196"/>
      <c r="Y64" s="196"/>
      <c r="Z64" s="196"/>
      <c r="AA64" s="196"/>
      <c r="AB64" s="196"/>
      <c r="AC64" s="196"/>
      <c r="AD64" s="196"/>
      <c r="AE64" s="196"/>
      <c r="AF64" s="201"/>
      <c r="AG64" s="140"/>
      <c r="AH64" s="140"/>
      <c r="AI64" s="123"/>
      <c r="AJ64" s="117">
        <v>23</v>
      </c>
      <c r="AK64" s="117" t="s">
        <v>29</v>
      </c>
      <c r="AL64" s="117">
        <v>20</v>
      </c>
      <c r="AM64" s="117" t="s">
        <v>38</v>
      </c>
    </row>
    <row r="65" spans="1:39" ht="18" customHeight="1">
      <c r="A65" s="140"/>
      <c r="B65" s="140"/>
      <c r="C65" s="155" t="s">
        <v>186</v>
      </c>
      <c r="D65" s="151"/>
      <c r="E65" s="151"/>
      <c r="F65" s="151"/>
      <c r="G65" s="151"/>
      <c r="H65" s="64"/>
      <c r="I65" s="64"/>
      <c r="J65" s="64"/>
      <c r="K65" s="64"/>
      <c r="L65" s="64"/>
      <c r="M65" s="64"/>
      <c r="N65" s="64"/>
      <c r="O65" s="64"/>
      <c r="P65" s="64"/>
      <c r="Q65" s="168"/>
      <c r="R65" s="64"/>
      <c r="S65" s="64"/>
      <c r="T65" s="64"/>
      <c r="U65" s="64"/>
      <c r="V65" s="64"/>
      <c r="W65" s="151"/>
      <c r="X65" s="151"/>
      <c r="Y65" s="151"/>
      <c r="Z65" s="151"/>
      <c r="AA65" s="151"/>
      <c r="AB65" s="151"/>
      <c r="AC65" s="151"/>
      <c r="AD65" s="151"/>
      <c r="AE65" s="151"/>
      <c r="AF65" s="64"/>
      <c r="AG65" s="140"/>
      <c r="AH65" s="140"/>
      <c r="AI65" s="123"/>
      <c r="AJ65" s="117">
        <v>24</v>
      </c>
      <c r="AK65" s="117" t="s">
        <v>28</v>
      </c>
      <c r="AL65" s="117">
        <v>21</v>
      </c>
      <c r="AM65" s="117" t="s">
        <v>31</v>
      </c>
    </row>
    <row r="66" spans="1:39" ht="36" customHeight="1">
      <c r="A66" s="140"/>
      <c r="B66" s="140"/>
      <c r="C66" s="202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4"/>
      <c r="AG66" s="140"/>
      <c r="AH66" s="140"/>
      <c r="AI66" s="123"/>
      <c r="AJ66" s="117">
        <v>31</v>
      </c>
      <c r="AK66" s="117" t="s">
        <v>44</v>
      </c>
      <c r="AL66" s="117">
        <v>22</v>
      </c>
      <c r="AM66" s="117" t="s">
        <v>30</v>
      </c>
    </row>
    <row r="67" spans="1:39">
      <c r="A67" s="140"/>
      <c r="B67" s="140"/>
      <c r="C67" s="169"/>
      <c r="D67" s="143"/>
      <c r="E67" s="143"/>
      <c r="F67" s="140"/>
      <c r="G67" s="140"/>
      <c r="H67" s="140"/>
      <c r="I67" s="140"/>
      <c r="J67" s="140"/>
      <c r="K67" s="140"/>
      <c r="L67" s="140"/>
      <c r="M67" s="140"/>
      <c r="N67" s="169"/>
      <c r="O67" s="140"/>
      <c r="P67" s="140"/>
      <c r="Q67" s="140"/>
      <c r="R67" s="140"/>
      <c r="S67" s="140"/>
      <c r="T67" s="140"/>
      <c r="U67" s="140"/>
      <c r="V67" s="140"/>
      <c r="W67" s="140"/>
      <c r="X67" s="169"/>
      <c r="Y67" s="140"/>
      <c r="Z67" s="140"/>
      <c r="AA67" s="140"/>
      <c r="AB67" s="140"/>
      <c r="AC67" s="140"/>
      <c r="AD67" s="143"/>
      <c r="AE67" s="143"/>
      <c r="AF67" s="143"/>
      <c r="AG67" s="140"/>
      <c r="AH67" s="140"/>
      <c r="AJ67" s="117">
        <v>33</v>
      </c>
      <c r="AK67" s="117" t="s">
        <v>46</v>
      </c>
      <c r="AL67" s="117">
        <v>24</v>
      </c>
      <c r="AM67" s="117" t="s">
        <v>28</v>
      </c>
    </row>
    <row r="68" spans="1:39" ht="7.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J68" s="117">
        <v>34</v>
      </c>
      <c r="AK68" s="117" t="s">
        <v>47</v>
      </c>
      <c r="AL68" s="117">
        <v>25</v>
      </c>
      <c r="AM68" s="117" t="s">
        <v>279</v>
      </c>
    </row>
    <row r="69" spans="1:39">
      <c r="AJ69" s="117">
        <v>35</v>
      </c>
      <c r="AK69" s="117" t="s">
        <v>48</v>
      </c>
      <c r="AL69" s="117">
        <v>26</v>
      </c>
      <c r="AM69" s="117" t="s">
        <v>39</v>
      </c>
    </row>
    <row r="70" spans="1:39">
      <c r="AJ70" s="117">
        <v>36</v>
      </c>
      <c r="AK70" s="117" t="s">
        <v>49</v>
      </c>
      <c r="AL70" s="117">
        <v>27</v>
      </c>
      <c r="AM70" s="117" t="s">
        <v>40</v>
      </c>
    </row>
    <row r="71" spans="1:39">
      <c r="AJ71" s="117">
        <v>37</v>
      </c>
      <c r="AK71" s="117" t="s">
        <v>50</v>
      </c>
      <c r="AL71" s="117">
        <v>28</v>
      </c>
      <c r="AM71" s="117" t="s">
        <v>41</v>
      </c>
    </row>
    <row r="72" spans="1:39">
      <c r="AJ72" s="117">
        <v>38</v>
      </c>
      <c r="AK72" s="117" t="s">
        <v>51</v>
      </c>
      <c r="AL72" s="117">
        <v>29</v>
      </c>
      <c r="AM72" s="117" t="s">
        <v>42</v>
      </c>
    </row>
    <row r="73" spans="1:39">
      <c r="AJ73" s="117">
        <v>39</v>
      </c>
      <c r="AK73" s="117" t="s">
        <v>52</v>
      </c>
      <c r="AL73" s="117">
        <v>30</v>
      </c>
      <c r="AM73" s="117" t="s">
        <v>43</v>
      </c>
    </row>
    <row r="74" spans="1:39">
      <c r="AJ74" s="117">
        <v>41</v>
      </c>
      <c r="AK74" s="117" t="s">
        <v>54</v>
      </c>
      <c r="AL74" s="117">
        <v>31</v>
      </c>
      <c r="AM74" s="117" t="s">
        <v>44</v>
      </c>
    </row>
    <row r="75" spans="1:39">
      <c r="AJ75" s="117">
        <v>42</v>
      </c>
      <c r="AK75" s="117" t="s">
        <v>55</v>
      </c>
      <c r="AL75" s="117">
        <v>32</v>
      </c>
      <c r="AM75" s="117" t="s">
        <v>45</v>
      </c>
    </row>
    <row r="76" spans="1:39">
      <c r="AJ76" s="117">
        <v>44</v>
      </c>
      <c r="AK76" s="117" t="s">
        <v>27</v>
      </c>
      <c r="AL76" s="117">
        <v>33</v>
      </c>
      <c r="AM76" s="117" t="s">
        <v>46</v>
      </c>
    </row>
    <row r="77" spans="1:39">
      <c r="AJ77" s="117">
        <v>45</v>
      </c>
      <c r="AK77" s="117" t="s">
        <v>57</v>
      </c>
      <c r="AL77" s="117">
        <v>34</v>
      </c>
      <c r="AM77" s="117" t="s">
        <v>47</v>
      </c>
    </row>
    <row r="78" spans="1:39">
      <c r="AJ78" s="117">
        <v>46</v>
      </c>
      <c r="AK78" s="117" t="s">
        <v>58</v>
      </c>
      <c r="AL78" s="117">
        <v>35</v>
      </c>
      <c r="AM78" s="117" t="s">
        <v>48</v>
      </c>
    </row>
    <row r="79" spans="1:39">
      <c r="AJ79" s="117">
        <v>47</v>
      </c>
      <c r="AK79" s="117" t="s">
        <v>59</v>
      </c>
      <c r="AL79" s="117">
        <v>36</v>
      </c>
      <c r="AM79" s="117" t="s">
        <v>49</v>
      </c>
    </row>
    <row r="80" spans="1:39">
      <c r="AL80" s="117">
        <v>37</v>
      </c>
      <c r="AM80" s="117" t="s">
        <v>50</v>
      </c>
    </row>
    <row r="81" spans="38:39">
      <c r="AL81" s="117">
        <v>38</v>
      </c>
      <c r="AM81" s="117" t="s">
        <v>51</v>
      </c>
    </row>
    <row r="82" spans="38:39">
      <c r="AL82" s="117">
        <v>39</v>
      </c>
      <c r="AM82" s="117" t="s">
        <v>295</v>
      </c>
    </row>
    <row r="83" spans="38:39">
      <c r="AL83" s="117">
        <v>40</v>
      </c>
      <c r="AM83" s="117" t="s">
        <v>53</v>
      </c>
    </row>
    <row r="84" spans="38:39">
      <c r="AL84" s="117">
        <v>41</v>
      </c>
      <c r="AM84" s="117" t="s">
        <v>54</v>
      </c>
    </row>
    <row r="85" spans="38:39">
      <c r="AL85" s="117">
        <v>42</v>
      </c>
      <c r="AM85" s="117" t="s">
        <v>55</v>
      </c>
    </row>
    <row r="86" spans="38:39">
      <c r="AL86" s="117">
        <v>43</v>
      </c>
      <c r="AM86" s="117" t="s">
        <v>56</v>
      </c>
    </row>
    <row r="87" spans="38:39">
      <c r="AL87" s="117">
        <v>44</v>
      </c>
      <c r="AM87" s="117" t="s">
        <v>27</v>
      </c>
    </row>
    <row r="88" spans="38:39">
      <c r="AL88" s="117">
        <v>45</v>
      </c>
      <c r="AM88" s="117" t="s">
        <v>57</v>
      </c>
    </row>
    <row r="89" spans="38:39">
      <c r="AL89" s="117">
        <v>46</v>
      </c>
      <c r="AM89" s="117" t="s">
        <v>58</v>
      </c>
    </row>
    <row r="90" spans="38:39">
      <c r="AL90" s="117">
        <v>47</v>
      </c>
      <c r="AM90" s="117" t="s">
        <v>59</v>
      </c>
    </row>
    <row r="91" spans="38:39">
      <c r="AL91" s="117">
        <v>44</v>
      </c>
      <c r="AM91" s="117" t="s">
        <v>27</v>
      </c>
    </row>
    <row r="92" spans="38:39">
      <c r="AL92" s="117">
        <v>45</v>
      </c>
      <c r="AM92" s="117" t="s">
        <v>57</v>
      </c>
    </row>
    <row r="93" spans="38:39">
      <c r="AL93" s="117">
        <v>46</v>
      </c>
      <c r="AM93" s="117" t="s">
        <v>58</v>
      </c>
    </row>
    <row r="94" spans="38:39">
      <c r="AL94" s="117">
        <v>47</v>
      </c>
      <c r="AM94" s="117" t="s">
        <v>59</v>
      </c>
    </row>
    <row r="97" spans="36:42" ht="12.75" customHeight="1"/>
    <row r="101" spans="36:42">
      <c r="AJ101" s="117" t="s">
        <v>210</v>
      </c>
    </row>
    <row r="102" spans="36:42">
      <c r="AJ102" s="127" t="s">
        <v>119</v>
      </c>
      <c r="AK102" s="127" t="s">
        <v>120</v>
      </c>
      <c r="AL102" s="127" t="s">
        <v>121</v>
      </c>
      <c r="AM102" s="127" t="s">
        <v>209</v>
      </c>
      <c r="AN102" s="127" t="s">
        <v>122</v>
      </c>
      <c r="AO102" s="127" t="s">
        <v>123</v>
      </c>
      <c r="AP102" s="127" t="s">
        <v>124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109">
    <mergeCell ref="K64:S64"/>
    <mergeCell ref="T64:V64"/>
    <mergeCell ref="W64:AF64"/>
    <mergeCell ref="C66:AF66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C56:G56"/>
    <mergeCell ref="H56:J56"/>
    <mergeCell ref="K56:S56"/>
    <mergeCell ref="T56:V56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C51:G51"/>
    <mergeCell ref="K51:AF51"/>
    <mergeCell ref="C52:G55"/>
    <mergeCell ref="H52:J52"/>
    <mergeCell ref="K52:S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H55:J55"/>
    <mergeCell ref="K55:S55"/>
    <mergeCell ref="W55:AF55"/>
    <mergeCell ref="W45:AF45"/>
    <mergeCell ref="H46:J46"/>
    <mergeCell ref="K46:S46"/>
    <mergeCell ref="T46:V46"/>
    <mergeCell ref="W46:AF46"/>
    <mergeCell ref="H43:J43"/>
    <mergeCell ref="K43:S43"/>
    <mergeCell ref="T43:V43"/>
    <mergeCell ref="W43:AF43"/>
    <mergeCell ref="C44:G46"/>
    <mergeCell ref="H44:J44"/>
    <mergeCell ref="K44:S44"/>
    <mergeCell ref="T44:V44"/>
    <mergeCell ref="W44:AF44"/>
    <mergeCell ref="H45:J45"/>
    <mergeCell ref="AF38:AF39"/>
    <mergeCell ref="C41:G43"/>
    <mergeCell ref="H41:J41"/>
    <mergeCell ref="K41:S41"/>
    <mergeCell ref="T41:V41"/>
    <mergeCell ref="W41:AF41"/>
    <mergeCell ref="H42:J42"/>
    <mergeCell ref="K42:S42"/>
    <mergeCell ref="T42:V42"/>
    <mergeCell ref="W42:AF42"/>
    <mergeCell ref="C38:F39"/>
    <mergeCell ref="G38:U39"/>
    <mergeCell ref="V38:X39"/>
    <mergeCell ref="Y38:AA39"/>
    <mergeCell ref="AB38:AC39"/>
    <mergeCell ref="AD38:AE39"/>
    <mergeCell ref="K45:S45"/>
    <mergeCell ref="T45:V45"/>
    <mergeCell ref="C31:F31"/>
    <mergeCell ref="G31:O31"/>
    <mergeCell ref="C32:F32"/>
    <mergeCell ref="G32:O32"/>
    <mergeCell ref="C26:F26"/>
    <mergeCell ref="C27:F27"/>
    <mergeCell ref="C29:F30"/>
    <mergeCell ref="H30:N30"/>
    <mergeCell ref="O30:P30"/>
    <mergeCell ref="C22:AF22"/>
    <mergeCell ref="C23:AF24"/>
    <mergeCell ref="C25:AF25"/>
    <mergeCell ref="C5:D5"/>
    <mergeCell ref="E5:V5"/>
    <mergeCell ref="H15:L15"/>
    <mergeCell ref="T17:U17"/>
    <mergeCell ref="AA17:AB17"/>
    <mergeCell ref="Z30:AA30"/>
    <mergeCell ref="AB30:AF30"/>
    <mergeCell ref="Q30:Y30"/>
    <mergeCell ref="C3:AF3"/>
    <mergeCell ref="C4:D4"/>
    <mergeCell ref="E4:V4"/>
    <mergeCell ref="T18:U18"/>
    <mergeCell ref="C20:AF20"/>
    <mergeCell ref="Y4:AF4"/>
    <mergeCell ref="Y5:AF5"/>
    <mergeCell ref="C6:AF7"/>
    <mergeCell ref="C21:AF21"/>
  </mergeCells>
  <phoneticPr fontId="4"/>
  <conditionalFormatting sqref="C51:AF55">
    <cfRule type="expression" dxfId="1" priority="1">
      <formula>$W$56&lt;&gt;""</formula>
    </cfRule>
    <cfRule type="expression" dxfId="0" priority="2">
      <formula>$K$56&lt;&gt;""</formula>
    </cfRule>
  </conditionalFormatting>
  <dataValidations count="4">
    <dataValidation imeMode="halfAlpha" allowBlank="1" showInputMessage="1" showErrorMessage="1" sqref="W64:AF64 K56 W56" xr:uid="{0614D6F4-879F-4EEF-BCA2-89DF1615C2D9}"/>
    <dataValidation type="list" allowBlank="1" showInputMessage="1" showErrorMessage="1" sqref="Y61 T61 K28 S26 AC29 G26:G30 Q29 AA26 W28:W29 U27 M26:M27" xr:uid="{D449CD77-65BE-42C2-8D4E-89EE436E4C56}">
      <formula1>"■,□"</formula1>
    </dataValidation>
    <dataValidation type="list" allowBlank="1" showInputMessage="1" sqref="Y38:AA39" xr:uid="{485B5EEB-AB41-4167-843A-2E199EA1D284}">
      <formula1>$AK$44:$AK$79</formula1>
    </dataValidation>
    <dataValidation type="list" allowBlank="1" showInputMessage="1" showErrorMessage="1" sqref="P54:R54" xr:uid="{A01D649F-E651-4353-9722-196427F9EF7E}">
      <formula1>$AM$44:$AM$94</formula1>
    </dataValidation>
  </dataValidations>
  <hyperlinks>
    <hyperlink ref="Y4:AF4" r:id="rId1" display="申込フォームへ" xr:uid="{BA1E3ADC-BFC3-42C6-AEC6-1D03794F5337}"/>
    <hyperlink ref="Y5:AF5" r:id="rId2" display="ログイン画面へ" xr:uid="{31927C15-ACC9-4213-832D-6A1A37E959F8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2023.12.1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A6E5439D-FEB8-4DFC-A554-50D4312AA688}">
          <x14:formula1>
            <xm:f>凡例!$A$4:$A$24</xm:f>
          </x14:formula1>
          <xm:sqref>H15:L15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連絡票</vt:lpstr>
      <vt:lpstr>凡例</vt:lpstr>
      <vt:lpstr>別紙1（提出書類一覧）</vt:lpstr>
      <vt:lpstr>別紙2（「Web申請システム」利用申込について）</vt:lpstr>
      <vt:lpstr>別紙3（「どこでもキャビネット」利用の流れ）</vt:lpstr>
      <vt:lpstr>記入例</vt:lpstr>
      <vt:lpstr>記入例!Print_Area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鳥海 恵梨香</cp:lastModifiedBy>
  <cp:lastPrinted>2024-03-11T00:46:44Z</cp:lastPrinted>
  <dcterms:created xsi:type="dcterms:W3CDTF">2015-07-24T10:19:34Z</dcterms:created>
  <dcterms:modified xsi:type="dcterms:W3CDTF">2024-03-11T01:18:59Z</dcterms:modified>
</cp:coreProperties>
</file>