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975" windowHeight="12135" tabRatio="746" activeTab="0"/>
  </bookViews>
  <sheets>
    <sheet name="連絡票" sheetId="1" r:id="rId1"/>
    <sheet name="別紙（構造　提出書類一覧）" sheetId="2" r:id="rId2"/>
    <sheet name="別紙（省エネ　提出書類一覧）" sheetId="3" r:id="rId3"/>
    <sheet name="記入例" sheetId="4" r:id="rId4"/>
  </sheets>
  <externalReferences>
    <externalReference r:id="rId7"/>
    <externalReference r:id="rId8"/>
  </externalReferences>
  <definedNames>
    <definedName name="KAC0401011__申請者氏名1" localSheetId="3">'[1]連絡票'!#REF!</definedName>
    <definedName name="KAC0401011__申請者氏名1" localSheetId="1">'別紙（構造　提出書類一覧）'!#REF!</definedName>
    <definedName name="KAC0401011__申請者氏名1">'[1]連絡票'!#REF!</definedName>
    <definedName name="KAC0401011__申請者氏名2" localSheetId="3">'[1]連絡票'!#REF!</definedName>
    <definedName name="KAC0401011__申請者氏名2" localSheetId="1">'別紙（構造　提出書類一覧）'!#REF!</definedName>
    <definedName name="KAC0401011__申請者氏名2">'[1]連絡票'!#REF!</definedName>
    <definedName name="KAC0401011__申請年月日_月" localSheetId="3">'[1]連絡票'!#REF!</definedName>
    <definedName name="KAC0401011__申請年月日_月" localSheetId="1">'別紙（構造　提出書類一覧）'!#REF!</definedName>
    <definedName name="KAC0401011__申請年月日_月">'[1]連絡票'!#REF!</definedName>
    <definedName name="KAC0401011__申請年月日_日" localSheetId="3">'[1]連絡票'!#REF!</definedName>
    <definedName name="KAC0401011__申請年月日_日" localSheetId="1">'別紙（構造　提出書類一覧）'!#REF!</definedName>
    <definedName name="KAC0401011__申請年月日_日">'[1]連絡票'!#REF!</definedName>
    <definedName name="KAC0401011__申請年月日_年" localSheetId="3">'[1]連絡票'!#REF!</definedName>
    <definedName name="KAC0401011__申請年月日_年" localSheetId="1">'別紙（構造　提出書類一覧）'!#REF!</definedName>
    <definedName name="KAC0401011__申請年月日_年">'[1]連絡票'!#REF!</definedName>
    <definedName name="KAC0401011__設計者氏名1" localSheetId="3">'[1]連絡票'!#REF!</definedName>
    <definedName name="KAC0401011__設計者氏名1" localSheetId="1">'別紙（構造　提出書類一覧）'!#REF!</definedName>
    <definedName name="KAC0401011__設計者氏名1">'[1]連絡票'!#REF!</definedName>
    <definedName name="KAC0401011__設計者氏名2" localSheetId="3">'[1]連絡票'!#REF!</definedName>
    <definedName name="KAC0401011__設計者氏名2" localSheetId="1">'別紙（構造　提出書類一覧）'!#REF!</definedName>
    <definedName name="KAC0401011__設計者氏名2">'[1]連絡票'!#REF!</definedName>
    <definedName name="KAC0401021_建築主_氏名">'[2]第二面'!$K$6</definedName>
    <definedName name="_xlnm.Print_Area" localSheetId="3">'記入例'!$A$2:$AD$61</definedName>
    <definedName name="_xlnm.Print_Area" localSheetId="1">'別紙（構造　提出書類一覧）'!$A$1:$AD$51</definedName>
    <definedName name="_xlnm.Print_Area" localSheetId="0">'連絡票'!$A$1:$AD$60</definedName>
    <definedName name="ｓｄｆｈｄ" localSheetId="3">'[1]連絡票'!#REF!</definedName>
    <definedName name="ｓｄｆｈｄ">'[1]連絡票'!#REF!</definedName>
    <definedName name="あ" localSheetId="3">'[1]連絡票'!#REF!</definedName>
    <definedName name="あ">'[1]連絡票'!#REF!</definedName>
    <definedName name="あｄがｓ" localSheetId="3">'[1]連絡票'!#REF!</definedName>
    <definedName name="あｄがｓ">'[1]連絡票'!#REF!</definedName>
    <definedName name="あｓ" localSheetId="3">'[1]連絡票'!#REF!</definedName>
    <definedName name="あｓ">'[1]連絡票'!#REF!</definedName>
    <definedName name="あああ" localSheetId="3">'[1]連絡票'!#REF!</definedName>
    <definedName name="あああ" localSheetId="1">'[1]連絡票'!#REF!</definedName>
    <definedName name="あああ">'[1]連絡票'!#REF!</definedName>
    <definedName name="あうぇｔｒｗ" localSheetId="3">'[1]連絡票'!#REF!</definedName>
    <definedName name="あうぇｔｒｗ" localSheetId="1">'[1]連絡票'!#REF!</definedName>
    <definedName name="あうぇｔｒｗ">'[1]連絡票'!#REF!</definedName>
    <definedName name="あうぇて" localSheetId="3">'[1]連絡票'!#REF!</definedName>
    <definedName name="あうぇて">'[1]連絡票'!#REF!</definedName>
    <definedName name="あがえちょ" localSheetId="3">'[1]連絡票'!#REF!</definedName>
    <definedName name="あがえちょ" localSheetId="1">'[1]連絡票'!#REF!</definedName>
    <definedName name="あがえちょ">'[1]連絡票'!#REF!</definedName>
    <definedName name="あせｔｙ" localSheetId="3">'[1]連絡票'!#REF!</definedName>
    <definedName name="あせｔｙ" localSheetId="1">'[1]連絡票'!#REF!</definedName>
    <definedName name="あせｔｙ">'[1]連絡票'!#REF!</definedName>
    <definedName name="あわえｒっうぇれあｔｗ" localSheetId="3">'[1]連絡票'!#REF!</definedName>
    <definedName name="あわえｒっうぇれあｔｗ" localSheetId="1">'[1]連絡票'!#REF!</definedName>
    <definedName name="あわえｒっうぇれあｔｗ">'[1]連絡票'!#REF!</definedName>
    <definedName name="うぇあて" localSheetId="3">'[1]連絡票'!#REF!</definedName>
    <definedName name="うぇあて" localSheetId="1">'[1]連絡票'!#REF!</definedName>
    <definedName name="うぇあて">'[1]連絡票'!#REF!</definedName>
    <definedName name="されｔ" localSheetId="3">'[1]連絡票'!#REF!</definedName>
    <definedName name="されｔ">'[1]連絡票'!#REF!</definedName>
  </definedNames>
  <calcPr fullCalcOnLoad="1"/>
</workbook>
</file>

<file path=xl/comments1.xml><?xml version="1.0" encoding="utf-8"?>
<comments xmlns="http://schemas.openxmlformats.org/spreadsheetml/2006/main">
  <authors>
    <author>ho-user013</author>
  </authors>
  <commentList>
    <comment ref="J3" authorId="0">
      <text>
        <r>
          <rPr>
            <b/>
            <sz val="9"/>
            <rFont val="ＭＳ Ｐゴシック"/>
            <family val="3"/>
          </rPr>
          <t>申し込み事務所を選択してください。</t>
        </r>
      </text>
    </comment>
    <comment ref="W22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日付を入力してください。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N42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  <comment ref="J49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N49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  <comment ref="L24" authorId="0">
      <text>
        <r>
          <rPr>
            <b/>
            <sz val="9"/>
            <rFont val="ＭＳ Ｐゴシック"/>
            <family val="3"/>
          </rPr>
          <t>S　RC　SRC　木　等
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ho-user013</author>
  </authors>
  <commentList>
    <comment ref="J4" authorId="0">
      <text>
        <r>
          <rPr>
            <b/>
            <sz val="9"/>
            <rFont val="ＭＳ Ｐゴシック"/>
            <family val="3"/>
          </rPr>
          <t>申し込み事務所を選択してください。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日付を入力してください。</t>
        </r>
      </text>
    </comment>
    <comment ref="W23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  <comment ref="L25" authorId="0">
      <text>
        <r>
          <rPr>
            <b/>
            <sz val="9"/>
            <rFont val="ＭＳ Ｐゴシック"/>
            <family val="3"/>
          </rPr>
          <t>S　RC　SRC　木　等
を記入してください。</t>
        </r>
      </text>
    </comment>
    <comment ref="J43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N43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  <comment ref="J50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N50" authorId="0">
      <text>
        <r>
          <rPr>
            <b/>
            <sz val="9"/>
            <rFont val="ＭＳ Ｐゴシック"/>
            <family val="3"/>
          </rPr>
          <t>都道府県を選択してください。</t>
        </r>
      </text>
    </comment>
  </commentList>
</comments>
</file>

<file path=xl/sharedStrings.xml><?xml version="1.0" encoding="utf-8"?>
<sst xmlns="http://schemas.openxmlformats.org/spreadsheetml/2006/main" count="699" uniqueCount="425">
  <si>
    <t>【備考】</t>
  </si>
  <si>
    <t>氏名</t>
  </si>
  <si>
    <t>部署名</t>
  </si>
  <si>
    <t>機関名</t>
  </si>
  <si>
    <t>□</t>
  </si>
  <si>
    <t>意匠担当</t>
  </si>
  <si>
    <t>〒</t>
  </si>
  <si>
    <t>住所</t>
  </si>
  <si>
    <t>会社名</t>
  </si>
  <si>
    <t>役職</t>
  </si>
  <si>
    <t>E-mail</t>
  </si>
  <si>
    <t>郵送</t>
  </si>
  <si>
    <t>来社</t>
  </si>
  <si>
    <t>造</t>
  </si>
  <si>
    <t>【建物情報】</t>
  </si>
  <si>
    <t>希望</t>
  </si>
  <si>
    <t>着予定</t>
  </si>
  <si>
    <t>□</t>
  </si>
  <si>
    <t>事前審査</t>
  </si>
  <si>
    <t>【申請情報】</t>
  </si>
  <si>
    <t>fax</t>
  </si>
  <si>
    <t>tel</t>
  </si>
  <si>
    <t>事務所</t>
  </si>
  <si>
    <t>■</t>
  </si>
  <si>
    <t>E-mail：</t>
  </si>
  <si>
    <t>TEL：</t>
  </si>
  <si>
    <t>ＦＡＸ：</t>
  </si>
  <si>
    <t>行</t>
  </si>
  <si>
    <t>株式会社　建築構造センター</t>
  </si>
  <si>
    <t>〒</t>
  </si>
  <si>
    <t>大分県</t>
  </si>
  <si>
    <t>愛知県</t>
  </si>
  <si>
    <t>静岡県</t>
  </si>
  <si>
    <t>岐阜県</t>
  </si>
  <si>
    <t>山梨県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</si>
  <si>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</si>
  <si>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</si>
  <si>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</si>
  <si>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</si>
  <si>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</si>
  <si>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</si>
  <si>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</si>
  <si>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長野県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</si>
  <si>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</si>
  <si>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</si>
  <si>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</si>
  <si>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</si>
  <si>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</si>
  <si>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</si>
  <si>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</si>
  <si>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</si>
  <si>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</si>
  <si>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</si>
  <si>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</si>
  <si>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</si>
  <si>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</si>
  <si>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</si>
  <si>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</si>
  <si>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</si>
  <si>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</si>
  <si>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</si>
  <si>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</si>
  <si>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</si>
  <si>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</si>
  <si>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送付日</t>
  </si>
  <si>
    <t>【連絡先情報】</t>
  </si>
  <si>
    <t>長野事務所</t>
  </si>
  <si>
    <t>申請
棟数</t>
  </si>
  <si>
    <t>最高の
高さ</t>
  </si>
  <si>
    <t>計画変更の別</t>
  </si>
  <si>
    <t>本審査</t>
  </si>
  <si>
    <t>審査区分</t>
  </si>
  <si>
    <t>福岡事務所</t>
  </si>
  <si>
    <t>西鉄祇園ビル3階</t>
  </si>
  <si>
    <t>■</t>
  </si>
  <si>
    <t>棟</t>
  </si>
  <si>
    <t>□</t>
  </si>
  <si>
    <t>（</t>
  </si>
  <si>
    <t>）</t>
  </si>
  <si>
    <t>□</t>
  </si>
  <si>
    <t>（主要棟）</t>
  </si>
  <si>
    <t>建築物の名称</t>
  </si>
  <si>
    <t>会社名</t>
  </si>
  <si>
    <t>部署名</t>
  </si>
  <si>
    <t>氏名</t>
  </si>
  <si>
    <t>TEL</t>
  </si>
  <si>
    <t>Fax</t>
  </si>
  <si>
    <t>E-mail</t>
  </si>
  <si>
    <t>〒</t>
  </si>
  <si>
    <t>TEL</t>
  </si>
  <si>
    <t>Fax</t>
  </si>
  <si>
    <t>□</t>
  </si>
  <si>
    <t xml:space="preserve">確認検査機関等
</t>
  </si>
  <si>
    <t>支店名</t>
  </si>
  <si>
    <t xml:space="preserve">の連絡担当者
</t>
  </si>
  <si>
    <t>部署名</t>
  </si>
  <si>
    <t>氏名</t>
  </si>
  <si>
    <t>TEL</t>
  </si>
  <si>
    <t>Fax</t>
  </si>
  <si>
    <r>
      <t>【確認申請先（予定を含む）の連絡先】</t>
    </r>
    <r>
      <rPr>
        <sz val="9"/>
        <rFont val="ＭＳ Ｐ明朝"/>
        <family val="1"/>
      </rPr>
      <t>※2</t>
    </r>
  </si>
  <si>
    <t>※2　未定の場合は、わかり次第ご連絡ください。</t>
  </si>
  <si>
    <t>※3　送付先の方の了承の上、ご記入ください。</t>
  </si>
  <si>
    <t>建設地</t>
  </si>
  <si>
    <t>（都道府県）</t>
  </si>
  <si>
    <t>愛知事務所</t>
  </si>
  <si>
    <t>久屋パークビル7階</t>
  </si>
  <si>
    <t>確保計画</t>
  </si>
  <si>
    <t>軽微変更該当証明申請</t>
  </si>
  <si>
    <t>一次エネ計算</t>
  </si>
  <si>
    <t>モデル建物法</t>
  </si>
  <si>
    <t>標準入力法</t>
  </si>
  <si>
    <t>東京都</t>
  </si>
  <si>
    <t>階数（地上/地下）</t>
  </si>
  <si>
    <t>ｍ</t>
  </si>
  <si>
    <t>適判申請</t>
  </si>
  <si>
    <t>計画通知</t>
  </si>
  <si>
    <t>任意申請</t>
  </si>
  <si>
    <t>別紙（参考資料）</t>
  </si>
  <si>
    <t>株式会社　建築構造センター</t>
  </si>
  <si>
    <t>構造計算適合性判定申請に係る必要図書・書類等一覧</t>
  </si>
  <si>
    <t>【予約時】</t>
  </si>
  <si>
    <t>提出図書及び書類</t>
  </si>
  <si>
    <t>内容等</t>
  </si>
  <si>
    <t>申請前にFaxまたはE-mailにて送付してください。</t>
  </si>
  <si>
    <t>【判定申請時】</t>
  </si>
  <si>
    <t>構造計算適合性判定申請書</t>
  </si>
  <si>
    <t>第一面は、「計画通知」、「計画変更」である場合は、様式が異なりますのでご注意ください。</t>
  </si>
  <si>
    <t>意匠図</t>
  </si>
  <si>
    <t>付近見取図</t>
  </si>
  <si>
    <t>配置図</t>
  </si>
  <si>
    <t>各階平面図</t>
  </si>
  <si>
    <t>床面積求積図</t>
  </si>
  <si>
    <t>2面以上の立面図</t>
  </si>
  <si>
    <t>2面以上の断面図</t>
  </si>
  <si>
    <t>地盤面算定表</t>
  </si>
  <si>
    <t>仕上表</t>
  </si>
  <si>
    <t>その他</t>
  </si>
  <si>
    <t>構造図</t>
  </si>
  <si>
    <t>構造計算書一式</t>
  </si>
  <si>
    <t>構造計算書</t>
  </si>
  <si>
    <t>基礎・地盤説明書</t>
  </si>
  <si>
    <t>その他必要な図書　</t>
  </si>
  <si>
    <t>大臣認定書の写し</t>
  </si>
  <si>
    <t>安全証明書の写し</t>
  </si>
  <si>
    <t>該当する場合は提出してください。</t>
  </si>
  <si>
    <t>建築計画概要書（一部）</t>
  </si>
  <si>
    <t>確認申請に添付しているものと同じものを提出してください。</t>
  </si>
  <si>
    <t>申請者の委任を受け代理者が申請手続き（申請書の提出、通知書等の受け取りなど）を行う場合は提出してください。</t>
  </si>
  <si>
    <t>事前申請時：</t>
  </si>
  <si>
    <t>1部</t>
  </si>
  <si>
    <t>本申請時　：</t>
  </si>
  <si>
    <t>【追加説明書提出時】</t>
  </si>
  <si>
    <t>追加説明書　表紙</t>
  </si>
  <si>
    <t>回答書（KKC様式-6）</t>
  </si>
  <si>
    <t>計算書、図面の補正部分にマーキング等で明確にしてください。</t>
  </si>
  <si>
    <t>補正図書（検討書、補正図面）</t>
  </si>
  <si>
    <t>提出方法（１）</t>
  </si>
  <si>
    <t>提出方法（２）</t>
  </si>
  <si>
    <t>構造計算適合性判定申請　　</t>
  </si>
  <si>
    <t>★判定通知書交付（希望日）：</t>
  </si>
  <si>
    <t>三重事務所</t>
  </si>
  <si>
    <t>510-0067</t>
  </si>
  <si>
    <t>059-327-6088</t>
  </si>
  <si>
    <t>059-327-6089</t>
  </si>
  <si>
    <t>滋賀県</t>
  </si>
  <si>
    <t>アーク四日市ビル7階</t>
  </si>
  <si>
    <t>東京本社</t>
  </si>
  <si>
    <t>東京都新宿区新宿1-8-1</t>
  </si>
  <si>
    <t>鹿児島事務所</t>
  </si>
  <si>
    <t>045-534-7773</t>
  </si>
  <si>
    <t>kkc-info05@kozocenter.co.jp</t>
  </si>
  <si>
    <t>東北事務所</t>
  </si>
  <si>
    <t>980-0014</t>
  </si>
  <si>
    <t>宮城県仙台市青葉区本町2-10-28</t>
  </si>
  <si>
    <t>カメイ仙台グリーンシティ3階</t>
  </si>
  <si>
    <t>022-726-5885</t>
  </si>
  <si>
    <t>022-266-6014</t>
  </si>
  <si>
    <t>kkc-info06@kozocenter.co.jp</t>
  </si>
  <si>
    <t>沖縄事務所</t>
  </si>
  <si>
    <t>愛媛事務所</t>
  </si>
  <si>
    <t>佐賀事務所</t>
  </si>
  <si>
    <t>広島事務所</t>
  </si>
  <si>
    <t>埼玉事務所</t>
  </si>
  <si>
    <t>岡山事務所</t>
  </si>
  <si>
    <t>380-0836</t>
  </si>
  <si>
    <t>長野県長野市南県町1082番地</t>
  </si>
  <si>
    <t>千葉事務所</t>
  </si>
  <si>
    <t>273-0032</t>
  </si>
  <si>
    <t>千葉県船橋市葛飾町2-402-3</t>
  </si>
  <si>
    <t>丸庄ビル1階</t>
  </si>
  <si>
    <t>三重県四日市市浜田町12-18</t>
  </si>
  <si>
    <t>160-0022</t>
  </si>
  <si>
    <t>大橋御苑駅ビル6階</t>
  </si>
  <si>
    <t>03-6413-5777</t>
  </si>
  <si>
    <t>03-3350-1261</t>
  </si>
  <si>
    <t>kkc-info01@kozocenter.co.jp</t>
  </si>
  <si>
    <t>460-0008</t>
  </si>
  <si>
    <t>愛知県名古屋市中区栄4-14-2</t>
  </si>
  <si>
    <t>052-253-7733</t>
  </si>
  <si>
    <t>052-261-3003</t>
  </si>
  <si>
    <t>kkc-info09@kozocenter.co.jp</t>
  </si>
  <si>
    <t>026-217-2311</t>
  </si>
  <si>
    <t>026-217-7041</t>
  </si>
  <si>
    <t>kkc-info17@kozocenter.co.jp</t>
  </si>
  <si>
    <t>北海道</t>
  </si>
  <si>
    <t>青森県</t>
  </si>
  <si>
    <t>岩手県</t>
  </si>
  <si>
    <t>宮城県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</si>
  <si>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</si>
  <si>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</si>
  <si>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</si>
  <si>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</si>
  <si>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</si>
  <si>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</si>
  <si>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</si>
  <si>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三重県</t>
  </si>
  <si>
    <t>構造計算適合性判定申請　　</t>
  </si>
  <si>
    <t>朝日生命高松ビル5階</t>
  </si>
  <si>
    <t>087-813-4649</t>
  </si>
  <si>
    <t>087-813-4648</t>
  </si>
  <si>
    <t>記入例</t>
  </si>
  <si>
    <t>群馬事務所</t>
  </si>
  <si>
    <t>370-0849</t>
  </si>
  <si>
    <t>群馬県高崎市八島町262番地</t>
  </si>
  <si>
    <t>内藤ビル2階</t>
  </si>
  <si>
    <t>027-388-8512</t>
  </si>
  <si>
    <t>027-388-8513</t>
  </si>
  <si>
    <t>kkc-info22@kozocenter.co.jp</t>
  </si>
  <si>
    <t>令和　　年　　月　　日</t>
  </si>
  <si>
    <t>令和　　　　　年　　　　　月　　　　　日</t>
  </si>
  <si>
    <t>令和　　　　　年　　　　　月　　　　　日</t>
  </si>
  <si>
    <t>連絡票</t>
  </si>
  <si>
    <t>下記に記入の上、本連絡票をFAX又はE-mail　にて送付してください。</t>
  </si>
  <si>
    <t>連絡票</t>
  </si>
  <si>
    <t>建築物エネルギー消費性能判定</t>
  </si>
  <si>
    <t>別紙（提出書類一覧）</t>
  </si>
  <si>
    <t>□</t>
  </si>
  <si>
    <t>連絡票</t>
  </si>
  <si>
    <t>□</t>
  </si>
  <si>
    <t>確認申請に添付する図書と同じ図書を提出してください。</t>
  </si>
  <si>
    <t>□</t>
  </si>
  <si>
    <t>チェックリスト</t>
  </si>
  <si>
    <t>□</t>
  </si>
  <si>
    <t>既存不適格調書</t>
  </si>
  <si>
    <t>□</t>
  </si>
  <si>
    <t>委任状（一部）</t>
  </si>
  <si>
    <t>※</t>
  </si>
  <si>
    <t>※</t>
  </si>
  <si>
    <t>2部（正本・副本）</t>
  </si>
  <si>
    <t>□</t>
  </si>
  <si>
    <t>安全証明書（再計算分）</t>
  </si>
  <si>
    <t>該当する場合で、再計算し一貫計算書を再提出となる場合</t>
  </si>
  <si>
    <t>建築物エネルギー消費性能判定に係る必要図書・書類等一覧</t>
  </si>
  <si>
    <t>□</t>
  </si>
  <si>
    <t>【判定申込時】</t>
  </si>
  <si>
    <t>計画書</t>
  </si>
  <si>
    <r>
      <rPr>
        <sz val="8"/>
        <rFont val="ＭＳ Ｐ明朝"/>
        <family val="1"/>
      </rPr>
      <t>または</t>
    </r>
    <r>
      <rPr>
        <sz val="9"/>
        <rFont val="ＭＳ Ｐ明朝"/>
        <family val="1"/>
      </rPr>
      <t xml:space="preserve"> </t>
    </r>
    <r>
      <rPr>
        <sz val="11"/>
        <rFont val="ＭＳ Ｐ明朝"/>
        <family val="1"/>
      </rPr>
      <t>計画通知書</t>
    </r>
  </si>
  <si>
    <r>
      <rPr>
        <sz val="8"/>
        <rFont val="ＭＳ Ｐ明朝"/>
        <family val="1"/>
      </rPr>
      <t>または</t>
    </r>
    <r>
      <rPr>
        <sz val="9"/>
        <rFont val="ＭＳ Ｐ明朝"/>
        <family val="1"/>
      </rPr>
      <t xml:space="preserve"> </t>
    </r>
    <r>
      <rPr>
        <sz val="11"/>
        <rFont val="ＭＳ Ｐ明朝"/>
        <family val="1"/>
      </rPr>
      <t>軽微変更該当証明申請書</t>
    </r>
  </si>
  <si>
    <t>建築物の構造等に関する図書</t>
  </si>
  <si>
    <t>設計内容説明書</t>
  </si>
  <si>
    <t>仕様書（仕上表を含む）</t>
  </si>
  <si>
    <t>立面図</t>
  </si>
  <si>
    <t>断面図又は矩計図</t>
  </si>
  <si>
    <t>各部詳細図</t>
  </si>
  <si>
    <t>各種計算書等</t>
  </si>
  <si>
    <t>建築物のエネルギー消費性能に関する図書</t>
  </si>
  <si>
    <t>機器表</t>
  </si>
  <si>
    <t>空気調和、機械換気、照明、給湯、空気調和設備以外の設備</t>
  </si>
  <si>
    <t>仕様書（昇降機）</t>
  </si>
  <si>
    <t>系統図</t>
  </si>
  <si>
    <t>空気調和、機械換気、給湯、空気調和設備以外の設備</t>
  </si>
  <si>
    <t>空気調和、機械換気、照明、給湯、昇降機、空気調和設備以外の設備</t>
  </si>
  <si>
    <t>制御図</t>
  </si>
  <si>
    <t>確認申請書（一部）</t>
  </si>
  <si>
    <t>※</t>
  </si>
  <si>
    <t>事前審査時：</t>
  </si>
  <si>
    <t>本審査時　：</t>
  </si>
  <si>
    <t>（住宅部300㎡以上を含む複合用途建築物の場合は、正本の写し1部追加）</t>
  </si>
  <si>
    <t>回答書（KKC様式Ｅ-6）</t>
  </si>
  <si>
    <t>補正図書（計算書、補正図面）</t>
  </si>
  <si>
    <t>構造担当</t>
  </si>
  <si>
    <t>通知書受取方法</t>
  </si>
  <si>
    <t xml:space="preserve">  　　本連絡票には、　　「構造計算適合性判定申請書第1面～第3面の写し」を添付してください。</t>
  </si>
  <si>
    <t>　　　　　　　　　　　　　　申請時の添付図書、添付書類については別紙（提出書類一覧）をご覧ください。</t>
  </si>
  <si>
    <t>　　　　　　　　　　　　　　　　　　※1　弊社から発行する書類、副本等は、原則、代理者の方へお渡しいたします。　</t>
  </si>
  <si>
    <t>※2　未定の場合は、わかり次第ご連絡ください。</t>
  </si>
  <si>
    <t>※3　送付先の方の了承の上、ご記入ください。</t>
  </si>
  <si>
    <t>述べ面積</t>
  </si>
  <si>
    <t>㎡</t>
  </si>
  <si>
    <t xml:space="preserve"> ／</t>
  </si>
  <si>
    <t>（仮称）新宿１丁目計画　新築工事</t>
  </si>
  <si>
    <t>RC</t>
  </si>
  <si>
    <t>株式会社　テスト設計事務所</t>
  </si>
  <si>
    <t>設計一課</t>
  </si>
  <si>
    <t>開発　晋三</t>
  </si>
  <si>
    <t>03-1234-5678</t>
  </si>
  <si>
    <t>kaihatsu@test.co.jp</t>
  </si>
  <si>
    <t>03-1234-8888</t>
  </si>
  <si>
    <t>株式会社　構造設計</t>
  </si>
  <si>
    <t>構造　太郎</t>
  </si>
  <si>
    <t>03-9999-1234</t>
  </si>
  <si>
    <t>03-9999-5555</t>
  </si>
  <si>
    <t>taro@test.co.jp</t>
  </si>
  <si>
    <t>有限会社　御苑設備設計</t>
  </si>
  <si>
    <t>設備　四郎</t>
  </si>
  <si>
    <t>03-2345-6789</t>
  </si>
  <si>
    <t>03-2345-6666</t>
  </si>
  <si>
    <t>setsubi@test.co.jp</t>
  </si>
  <si>
    <t>新宿興業　株式会社</t>
  </si>
  <si>
    <t>代表取締役社長</t>
  </si>
  <si>
    <t>不動　三太</t>
  </si>
  <si>
    <t>株式会社　テスト設計事務所</t>
  </si>
  <si>
    <t>開発　晋三　</t>
  </si>
  <si>
    <t>111-2222</t>
  </si>
  <si>
    <t>新宿区新宿1-1-1</t>
  </si>
  <si>
    <t>03-1234-5678</t>
  </si>
  <si>
    <t>03-1234-8888</t>
  </si>
  <si>
    <t>株式会社　新宿確認センター</t>
  </si>
  <si>
    <t>確認審査部</t>
  </si>
  <si>
    <t>03-4444-5555</t>
  </si>
  <si>
    <t>新宿本店</t>
  </si>
  <si>
    <t>確認　次郎</t>
  </si>
  <si>
    <t>03-6666-7777</t>
  </si>
  <si>
    <r>
      <t>申請区分</t>
    </r>
    <r>
      <rPr>
        <sz val="10"/>
        <color indexed="8"/>
        <rFont val="ＭＳ Ｐ明朝"/>
        <family val="1"/>
      </rPr>
      <t>（構造）</t>
    </r>
  </si>
  <si>
    <r>
      <t>申請区分</t>
    </r>
    <r>
      <rPr>
        <sz val="10"/>
        <color indexed="8"/>
        <rFont val="ＭＳ Ｐ明朝"/>
        <family val="1"/>
      </rPr>
      <t>（省エネ</t>
    </r>
    <r>
      <rPr>
        <sz val="8"/>
        <color indexed="8"/>
        <rFont val="ＭＳ Ｐ明朝"/>
        <family val="1"/>
      </rPr>
      <t>）</t>
    </r>
  </si>
  <si>
    <r>
      <t>申請区分</t>
    </r>
    <r>
      <rPr>
        <sz val="10"/>
        <color indexed="8"/>
        <rFont val="ＭＳ Ｐ明朝"/>
        <family val="1"/>
      </rPr>
      <t>（省エネ）</t>
    </r>
  </si>
  <si>
    <t>　同上</t>
  </si>
  <si>
    <t>　同上</t>
  </si>
  <si>
    <t>構造</t>
  </si>
  <si>
    <t>PDFデータ</t>
  </si>
  <si>
    <t>330-0063</t>
  </si>
  <si>
    <t>埼玉県さいたま市浦和区高砂2-2-3</t>
  </si>
  <si>
    <t>048-799-3016</t>
  </si>
  <si>
    <t>048-799-3017</t>
  </si>
  <si>
    <t>kkc-info15@kozocenter.co.jp</t>
  </si>
  <si>
    <t>047-404-7722</t>
  </si>
  <si>
    <t>047-404-7723</t>
  </si>
  <si>
    <t>kkc-info19@kozocenter.co.jp</t>
  </si>
  <si>
    <t>神奈川事務所</t>
  </si>
  <si>
    <t>kkc-info20@kozocenter.co.jp</t>
  </si>
  <si>
    <t>山陰事務所</t>
  </si>
  <si>
    <t>690-0874</t>
  </si>
  <si>
    <t>島根県松江市中原町6番地</t>
  </si>
  <si>
    <t>　</t>
  </si>
  <si>
    <t>0852-60-0144</t>
  </si>
  <si>
    <t>0852-60-0145</t>
  </si>
  <si>
    <t>kkc-info03@kozocenter.co.jp</t>
  </si>
  <si>
    <t>700-0824</t>
  </si>
  <si>
    <t>岡山県岡山市北区内山下1-3-19</t>
  </si>
  <si>
    <t>成広ビル建築会館2階</t>
  </si>
  <si>
    <t>086-206-3310</t>
  </si>
  <si>
    <t>086-206-3380</t>
  </si>
  <si>
    <t>kkc-info16@kozocenter.co.jp</t>
  </si>
  <si>
    <t>730-0013</t>
  </si>
  <si>
    <t>広島県広島市中区八丁堀15-6</t>
  </si>
  <si>
    <t>広島ちゅうぎんビル704-2号室</t>
  </si>
  <si>
    <t>082-836-4111</t>
  </si>
  <si>
    <t>082-836-4112</t>
  </si>
  <si>
    <t>kkc-info14@kozocenter.co.jp</t>
  </si>
  <si>
    <t>香川事務所</t>
  </si>
  <si>
    <t>760-0050</t>
  </si>
  <si>
    <t>香川県高松市亀井町2-1</t>
  </si>
  <si>
    <t>kkc-info21@kozocenter.co.jp</t>
  </si>
  <si>
    <t>790-0003</t>
  </si>
  <si>
    <t>愛媛県松山市三番町7-13-13</t>
  </si>
  <si>
    <t>ミツネビルディング601号室</t>
  </si>
  <si>
    <t>089-913-6555</t>
  </si>
  <si>
    <t>089-931-0081</t>
  </si>
  <si>
    <t>kkc-info12@kozocenter.co.jp</t>
  </si>
  <si>
    <t>812-0037</t>
  </si>
  <si>
    <t>福岡県福岡市博多区御供所町1-1</t>
  </si>
  <si>
    <t>092-260-7957</t>
  </si>
  <si>
    <t>092-260-7958</t>
  </si>
  <si>
    <t>kkc-info18@kozocenter.co.jp</t>
  </si>
  <si>
    <t>840-0801</t>
  </si>
  <si>
    <t>0952-37-7588</t>
  </si>
  <si>
    <t>0952-37-7589</t>
  </si>
  <si>
    <t>kkc-info13@kozocenter.co.jp</t>
  </si>
  <si>
    <t>長崎事務所</t>
  </si>
  <si>
    <t>850-0033</t>
  </si>
  <si>
    <t>長崎県長崎市万才町3-4</t>
  </si>
  <si>
    <t>095-829-5222</t>
  </si>
  <si>
    <t>095-829-5223</t>
  </si>
  <si>
    <t>kkc-info02@kozocenter.co.jp</t>
  </si>
  <si>
    <t>892-0847</t>
  </si>
  <si>
    <t>鹿児島県鹿児島市西千石町11-21</t>
  </si>
  <si>
    <t>鹿児島MSビル2階</t>
  </si>
  <si>
    <t>099-226-7633</t>
  </si>
  <si>
    <t>099-295-0030</t>
  </si>
  <si>
    <t>kkc-info04@kozocenter.co.jp</t>
  </si>
  <si>
    <t>901-2131</t>
  </si>
  <si>
    <t>沖縄県浦添市牧港5-6-8</t>
  </si>
  <si>
    <t>沖縄県建設会館4階</t>
  </si>
  <si>
    <t>098-878-3501</t>
  </si>
  <si>
    <t>098-878-3502</t>
  </si>
  <si>
    <t>kkc-info10@kozocenter.co.jp</t>
  </si>
  <si>
    <t xml:space="preserve">  　　本連絡票には、　　「構造計算適合性判定申請書第1面～第3面の写し」を添付してください。</t>
  </si>
  <si>
    <r>
      <rPr>
        <b/>
        <sz val="11"/>
        <rFont val="ＭＳ Ｐ明朝"/>
        <family val="1"/>
      </rPr>
      <t>【手数料請求書の宛名及び送付先】</t>
    </r>
    <r>
      <rPr>
        <sz val="9"/>
        <rFont val="ＭＳ Ｐ明朝"/>
        <family val="1"/>
      </rPr>
      <t>※2※3</t>
    </r>
  </si>
  <si>
    <t>申請担当者</t>
  </si>
  <si>
    <t>構造担当者</t>
  </si>
  <si>
    <t>省エネ担当者</t>
  </si>
  <si>
    <t>請求書の送付先</t>
  </si>
  <si>
    <t>請求書の宛名</t>
  </si>
  <si>
    <t>請求書の宛名</t>
  </si>
  <si>
    <t>（構造）</t>
  </si>
  <si>
    <t>（構造）</t>
  </si>
  <si>
    <t>（省エネ）</t>
  </si>
  <si>
    <t>（構造）</t>
  </si>
  <si>
    <t>（省エネ）</t>
  </si>
  <si>
    <t>第一面は、「確保計画」、「計画通知」、「計画変更」、「軽微変更該当証明」である場合は、それぞれ様式が異なりますのでご注意ください。第二面～第七面は共通です。</t>
  </si>
  <si>
    <t>長崎ビル2階</t>
  </si>
  <si>
    <t>ND南県町ビル5階</t>
  </si>
  <si>
    <t>朝日生命佐賀駅前ビル3階</t>
  </si>
  <si>
    <t>佐賀県佐賀市駅前中央1-5-10　</t>
  </si>
  <si>
    <t>KKC様式E-02</t>
  </si>
  <si>
    <t>220-0011</t>
  </si>
  <si>
    <t>神奈川県横浜市西区高島2-12-6</t>
  </si>
  <si>
    <t>崎陽軒ビルヨコハマ・ジャスト1号館7階</t>
  </si>
  <si>
    <t>045-534-7217</t>
  </si>
  <si>
    <t>令和　3 年　5 月　20 日</t>
  </si>
  <si>
    <t>令和　　　3　年　　　6　月　　　1　日</t>
  </si>
  <si>
    <t>令和　　　3　年　　6　月　　21　日</t>
  </si>
  <si>
    <t>記名してください。</t>
  </si>
  <si>
    <t>正本に添える図書は、当該図書の設計者の記名をしてください。</t>
  </si>
  <si>
    <t>JREさいたま浦和ビル3階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</si>
</sst>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99999]####\-####;\(00\)\ ####\-####"/>
    <numFmt numFmtId="178" formatCode="[&lt;=999]000;[&lt;=9999]000\-00;000\-0000"/>
    <numFmt numFmtId="179" formatCode="0_ &quot;棟&quot;"/>
    <numFmt numFmtId="180" formatCode="#,##0.000;[Red]\-#,##0.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24"/>
      <name val="HG創英角ｺﾞｼｯｸUB"/>
      <family val="3"/>
    </font>
    <font>
      <sz val="24"/>
      <color indexed="12"/>
      <name val="HG創英角ｺﾞｼｯｸUB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93">
    <xf numFmtId="0" fontId="0" fillId="0" borderId="0" xfId="0" applyFont="1" applyAlignment="1">
      <alignment vertical="center"/>
    </xf>
    <xf numFmtId="0" fontId="3" fillId="0" borderId="0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 vertical="center"/>
      <protection/>
    </xf>
    <xf numFmtId="176" fontId="3" fillId="0" borderId="0" xfId="61" applyNumberFormat="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vertical="top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10" xfId="6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 applyProtection="1">
      <alignment horizontal="left" vertical="center"/>
      <protection/>
    </xf>
    <xf numFmtId="0" fontId="3" fillId="0" borderId="12" xfId="61" applyFont="1" applyFill="1" applyBorder="1" applyAlignment="1" applyProtection="1">
      <alignment horizontal="left" vertical="center" readingOrder="1"/>
      <protection/>
    </xf>
    <xf numFmtId="0" fontId="3" fillId="0" borderId="13" xfId="61" applyFont="1" applyFill="1" applyBorder="1" applyAlignment="1" applyProtection="1">
      <alignment horizontal="left" vertical="center" readingOrder="1"/>
      <protection/>
    </xf>
    <xf numFmtId="0" fontId="3" fillId="0" borderId="14" xfId="61" applyFont="1" applyFill="1" applyBorder="1" applyAlignment="1" applyProtection="1">
      <alignment horizontal="left" vertical="center" readingOrder="1"/>
      <protection/>
    </xf>
    <xf numFmtId="0" fontId="3" fillId="0" borderId="15" xfId="61" applyFont="1" applyFill="1" applyBorder="1" applyAlignment="1" applyProtection="1">
      <alignment horizontal="left" vertical="center" readingOrder="1"/>
      <protection/>
    </xf>
    <xf numFmtId="0" fontId="3" fillId="0" borderId="16" xfId="61" applyFont="1" applyFill="1" applyBorder="1" applyAlignment="1" applyProtection="1">
      <alignment horizontal="left" vertical="center" readingOrder="1"/>
      <protection/>
    </xf>
    <xf numFmtId="0" fontId="3" fillId="0" borderId="17" xfId="61" applyFont="1" applyFill="1" applyBorder="1" applyAlignment="1" applyProtection="1">
      <alignment horizontal="left" vertical="center" readingOrder="1"/>
      <protection/>
    </xf>
    <xf numFmtId="0" fontId="7" fillId="0" borderId="0" xfId="61" applyFont="1" applyFill="1" applyBorder="1" applyAlignment="1" applyProtection="1">
      <alignment horizontal="left" readingOrder="1"/>
      <protection/>
    </xf>
    <xf numFmtId="0" fontId="3" fillId="0" borderId="18" xfId="61" applyFont="1" applyFill="1" applyBorder="1" applyAlignment="1" applyProtection="1">
      <alignment horizontal="left" vertical="center" readingOrder="1"/>
      <protection/>
    </xf>
    <xf numFmtId="0" fontId="3" fillId="0" borderId="19" xfId="61" applyFont="1" applyFill="1" applyBorder="1" applyAlignment="1" applyProtection="1">
      <alignment horizontal="left" vertical="center" readingOrder="1"/>
      <protection/>
    </xf>
    <xf numFmtId="0" fontId="3" fillId="0" borderId="0" xfId="61" applyFont="1" applyFill="1" applyBorder="1" applyAlignment="1" applyProtection="1">
      <alignment horizontal="left" vertical="center" readingOrder="1"/>
      <protection/>
    </xf>
    <xf numFmtId="0" fontId="3" fillId="0" borderId="14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left" vertical="center" readingOrder="1"/>
      <protection/>
    </xf>
    <xf numFmtId="0" fontId="3" fillId="0" borderId="20" xfId="61" applyFont="1" applyFill="1" applyBorder="1" applyAlignment="1" applyProtection="1">
      <alignment vertical="center"/>
      <protection/>
    </xf>
    <xf numFmtId="0" fontId="3" fillId="0" borderId="21" xfId="61" applyFont="1" applyFill="1" applyBorder="1" applyAlignment="1" applyProtection="1">
      <alignment vertical="center"/>
      <protection/>
    </xf>
    <xf numFmtId="0" fontId="3" fillId="0" borderId="20" xfId="61" applyFont="1" applyFill="1" applyBorder="1" applyAlignment="1" applyProtection="1">
      <alignment horizontal="left" vertical="center" readingOrder="1"/>
      <protection/>
    </xf>
    <xf numFmtId="0" fontId="3" fillId="0" borderId="22" xfId="61" applyFont="1" applyFill="1" applyBorder="1" applyAlignment="1" applyProtection="1">
      <alignment horizontal="left" vertical="center" readingOrder="1"/>
      <protection/>
    </xf>
    <xf numFmtId="0" fontId="3" fillId="0" borderId="23" xfId="61" applyFont="1" applyFill="1" applyBorder="1" applyAlignment="1" applyProtection="1">
      <alignment horizontal="left" vertical="center" readingOrder="1"/>
      <protection/>
    </xf>
    <xf numFmtId="0" fontId="3" fillId="0" borderId="0" xfId="61" applyFont="1" applyFill="1" applyBorder="1" applyAlignment="1" applyProtection="1">
      <alignment horizontal="left" vertical="center" readingOrder="1"/>
      <protection locked="0"/>
    </xf>
    <xf numFmtId="0" fontId="3" fillId="0" borderId="0" xfId="61" applyFont="1" applyFill="1" applyBorder="1" applyAlignment="1" applyProtection="1">
      <alignment vertical="center"/>
      <protection locked="0"/>
    </xf>
    <xf numFmtId="0" fontId="3" fillId="0" borderId="10" xfId="61" applyFont="1" applyFill="1" applyBorder="1" applyAlignment="1" applyProtection="1">
      <alignment horizontal="left" vertical="center" readingOrder="1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24" xfId="61" applyFont="1" applyFill="1" applyBorder="1" applyAlignment="1" applyProtection="1">
      <alignment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25" xfId="61" applyFont="1" applyFill="1" applyBorder="1" applyAlignment="1" applyProtection="1">
      <alignment horizontal="left" vertical="center" readingOrder="1"/>
      <protection/>
    </xf>
    <xf numFmtId="0" fontId="3" fillId="0" borderId="25" xfId="61" applyFont="1" applyFill="1" applyBorder="1" applyAlignment="1" applyProtection="1">
      <alignment vertical="center"/>
      <protection/>
    </xf>
    <xf numFmtId="0" fontId="3" fillId="0" borderId="10" xfId="61" applyFont="1" applyFill="1" applyBorder="1" applyAlignment="1" applyProtection="1">
      <alignment vertical="center"/>
      <protection/>
    </xf>
    <xf numFmtId="0" fontId="3" fillId="0" borderId="26" xfId="61" applyFont="1" applyFill="1" applyBorder="1" applyAlignment="1" applyProtection="1">
      <alignment vertical="center"/>
      <protection/>
    </xf>
    <xf numFmtId="0" fontId="3" fillId="0" borderId="11" xfId="61" applyFont="1" applyFill="1" applyBorder="1" applyAlignment="1" applyProtection="1">
      <alignment vertical="center"/>
      <protection/>
    </xf>
    <xf numFmtId="0" fontId="3" fillId="0" borderId="27" xfId="61" applyFont="1" applyFill="1" applyBorder="1" applyAlignment="1" applyProtection="1">
      <alignment horizontal="left" vertical="center" readingOrder="1"/>
      <protection/>
    </xf>
    <xf numFmtId="0" fontId="3" fillId="0" borderId="27" xfId="61" applyFont="1" applyFill="1" applyBorder="1" applyAlignment="1" applyProtection="1">
      <alignment/>
      <protection/>
    </xf>
    <xf numFmtId="0" fontId="9" fillId="0" borderId="27" xfId="61" applyFont="1" applyFill="1" applyBorder="1" applyAlignment="1" applyProtection="1">
      <alignment horizontal="left" vertical="center" readingOrder="1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horizontal="justify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left" vertical="center" readingOrder="1"/>
      <protection/>
    </xf>
    <xf numFmtId="176" fontId="3" fillId="0" borderId="24" xfId="61" applyNumberFormat="1" applyFont="1" applyFill="1" applyBorder="1" applyAlignment="1" applyProtection="1">
      <alignment horizontal="left" vertical="center"/>
      <protection/>
    </xf>
    <xf numFmtId="176" fontId="3" fillId="0" borderId="10" xfId="61" applyNumberFormat="1" applyFont="1" applyFill="1" applyBorder="1" applyAlignment="1" applyProtection="1">
      <alignment horizontal="left" vertical="center"/>
      <protection/>
    </xf>
    <xf numFmtId="0" fontId="3" fillId="0" borderId="10" xfId="61" applyFont="1" applyFill="1" applyBorder="1" applyAlignment="1" applyProtection="1">
      <alignment vertical="center" readingOrder="1"/>
      <protection/>
    </xf>
    <xf numFmtId="0" fontId="3" fillId="0" borderId="24" xfId="61" applyFont="1" applyFill="1" applyBorder="1" applyAlignment="1" applyProtection="1">
      <alignment vertical="center"/>
      <protection/>
    </xf>
    <xf numFmtId="0" fontId="3" fillId="0" borderId="28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3" fillId="0" borderId="29" xfId="61" applyFont="1" applyFill="1" applyBorder="1" applyAlignment="1" applyProtection="1">
      <alignment vertical="center"/>
      <protection/>
    </xf>
    <xf numFmtId="0" fontId="3" fillId="33" borderId="30" xfId="61" applyFont="1" applyFill="1" applyBorder="1" applyAlignment="1" applyProtection="1">
      <alignment horizontal="left" vertical="center" readingOrder="1"/>
      <protection/>
    </xf>
    <xf numFmtId="0" fontId="3" fillId="33" borderId="31" xfId="61" applyFont="1" applyFill="1" applyBorder="1" applyAlignment="1" applyProtection="1">
      <alignment vertical="center"/>
      <protection/>
    </xf>
    <xf numFmtId="0" fontId="3" fillId="33" borderId="31" xfId="61" applyFont="1" applyFill="1" applyBorder="1" applyAlignment="1" applyProtection="1">
      <alignment horizontal="left" vertical="center" readingOrder="1"/>
      <protection/>
    </xf>
    <xf numFmtId="0" fontId="7" fillId="33" borderId="31" xfId="61" applyFont="1" applyFill="1" applyBorder="1" applyAlignment="1" applyProtection="1">
      <alignment vertical="center"/>
      <protection/>
    </xf>
    <xf numFmtId="0" fontId="7" fillId="33" borderId="31" xfId="61" applyFont="1" applyFill="1" applyBorder="1" applyAlignment="1" applyProtection="1">
      <alignment horizontal="left" vertical="center" readingOrder="1"/>
      <protection/>
    </xf>
    <xf numFmtId="0" fontId="3" fillId="33" borderId="32" xfId="61" applyFont="1" applyFill="1" applyBorder="1" applyAlignment="1" applyProtection="1">
      <alignment vertical="center"/>
      <protection/>
    </xf>
    <xf numFmtId="0" fontId="3" fillId="33" borderId="30" xfId="61" applyFont="1" applyFill="1" applyBorder="1" applyAlignment="1" applyProtection="1">
      <alignment vertical="center"/>
      <protection/>
    </xf>
    <xf numFmtId="0" fontId="3" fillId="33" borderId="32" xfId="61" applyFont="1" applyFill="1" applyBorder="1" applyAlignment="1" applyProtection="1">
      <alignment horizontal="left" vertical="center" readingOrder="1"/>
      <protection/>
    </xf>
    <xf numFmtId="0" fontId="3" fillId="0" borderId="0" xfId="61" applyFont="1" applyFill="1" applyBorder="1" applyAlignment="1" applyProtection="1">
      <alignment vertical="center" readingOrder="1"/>
      <protection/>
    </xf>
    <xf numFmtId="176" fontId="3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33" xfId="61" applyFont="1" applyFill="1" applyBorder="1" applyAlignment="1" applyProtection="1">
      <alignment vertical="center" readingOrder="1"/>
      <protection/>
    </xf>
    <xf numFmtId="0" fontId="3" fillId="0" borderId="11" xfId="61" applyFont="1" applyFill="1" applyBorder="1" applyAlignment="1" applyProtection="1">
      <alignment horizontal="left" vertical="center" readingOrder="1"/>
      <protection/>
    </xf>
    <xf numFmtId="0" fontId="3" fillId="0" borderId="24" xfId="61" applyFont="1" applyFill="1" applyBorder="1" applyAlignment="1" applyProtection="1">
      <alignment horizontal="left" vertical="center" readingOrder="1"/>
      <protection/>
    </xf>
    <xf numFmtId="0" fontId="3" fillId="0" borderId="28" xfId="61" applyFont="1" applyFill="1" applyBorder="1" applyAlignment="1" applyProtection="1">
      <alignment horizontal="left" vertical="center" readingOrder="1"/>
      <protection/>
    </xf>
    <xf numFmtId="0" fontId="3" fillId="0" borderId="28" xfId="61" applyFont="1" applyFill="1" applyBorder="1" applyAlignment="1" applyProtection="1">
      <alignment vertical="center"/>
      <protection locked="0"/>
    </xf>
    <xf numFmtId="0" fontId="3" fillId="0" borderId="28" xfId="61" applyFont="1" applyFill="1" applyBorder="1" applyAlignment="1" applyProtection="1">
      <alignment vertical="center" readingOrder="1"/>
      <protection/>
    </xf>
    <xf numFmtId="0" fontId="7" fillId="0" borderId="10" xfId="61" applyFont="1" applyFill="1" applyBorder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horizontal="left" vertical="center" readingOrder="1"/>
      <protection/>
    </xf>
    <xf numFmtId="0" fontId="7" fillId="0" borderId="24" xfId="61" applyFont="1" applyFill="1" applyBorder="1" applyAlignment="1" applyProtection="1">
      <alignment vertical="center"/>
      <protection/>
    </xf>
    <xf numFmtId="0" fontId="7" fillId="0" borderId="28" xfId="61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24" xfId="61" applyFont="1" applyFill="1" applyBorder="1" applyAlignment="1" applyProtection="1">
      <alignment vertical="center" readingOrder="1"/>
      <protection/>
    </xf>
    <xf numFmtId="0" fontId="3" fillId="0" borderId="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Border="1" applyAlignment="1" applyProtection="1">
      <alignment/>
      <protection/>
    </xf>
    <xf numFmtId="0" fontId="3" fillId="0" borderId="34" xfId="61" applyFont="1" applyFill="1" applyBorder="1" applyAlignment="1" applyProtection="1">
      <alignment/>
      <protection/>
    </xf>
    <xf numFmtId="0" fontId="3" fillId="0" borderId="35" xfId="61" applyFont="1" applyFill="1" applyBorder="1" applyAlignment="1" applyProtection="1">
      <alignment horizontal="left" vertical="center" readingOrder="1"/>
      <protection/>
    </xf>
    <xf numFmtId="0" fontId="3" fillId="0" borderId="36" xfId="61" applyFont="1" applyFill="1" applyBorder="1" applyAlignment="1" applyProtection="1">
      <alignment horizontal="left" vertical="center" readingOrder="1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Border="1" applyAlignment="1" applyProtection="1">
      <alignment/>
      <protection/>
    </xf>
    <xf numFmtId="0" fontId="13" fillId="0" borderId="0" xfId="61" applyFont="1" applyFill="1" applyBorder="1" applyAlignment="1" applyProtection="1">
      <alignment horizontal="left" vertical="center" readingOrder="1"/>
      <protection/>
    </xf>
    <xf numFmtId="0" fontId="13" fillId="0" borderId="10" xfId="61" applyFont="1" applyFill="1" applyBorder="1" applyAlignment="1" applyProtection="1">
      <alignment horizontal="left" vertical="center" readingOrder="1"/>
      <protection/>
    </xf>
    <xf numFmtId="0" fontId="3" fillId="0" borderId="34" xfId="61" applyFont="1" applyFill="1" applyBorder="1" applyAlignment="1" applyProtection="1">
      <alignment vertical="center" readingOrder="1"/>
      <protection/>
    </xf>
    <xf numFmtId="0" fontId="3" fillId="0" borderId="34" xfId="61" applyFont="1" applyFill="1" applyBorder="1" applyAlignment="1" applyProtection="1">
      <alignment vertical="center"/>
      <protection/>
    </xf>
    <xf numFmtId="0" fontId="3" fillId="0" borderId="34" xfId="61" applyFont="1" applyFill="1" applyBorder="1" applyAlignment="1" applyProtection="1">
      <alignment horizontal="left" vertical="center" readingOrder="1"/>
      <protection/>
    </xf>
    <xf numFmtId="0" fontId="3" fillId="0" borderId="34" xfId="61" applyFont="1" applyFill="1" applyBorder="1" applyAlignment="1" applyProtection="1">
      <alignment horizontal="left" vertical="center"/>
      <protection/>
    </xf>
    <xf numFmtId="0" fontId="3" fillId="0" borderId="37" xfId="61" applyFont="1" applyFill="1" applyBorder="1" applyAlignment="1" applyProtection="1">
      <alignment vertical="center"/>
      <protection/>
    </xf>
    <xf numFmtId="0" fontId="3" fillId="0" borderId="38" xfId="61" applyFont="1" applyFill="1" applyBorder="1" applyAlignment="1" applyProtection="1">
      <alignment vertical="center" readingOrder="1"/>
      <protection/>
    </xf>
    <xf numFmtId="176" fontId="3" fillId="0" borderId="34" xfId="61" applyNumberFormat="1" applyFont="1" applyFill="1" applyBorder="1" applyAlignment="1" applyProtection="1">
      <alignment horizontal="left" vertical="center"/>
      <protection/>
    </xf>
    <xf numFmtId="176" fontId="3" fillId="0" borderId="37" xfId="61" applyNumberFormat="1" applyFont="1" applyFill="1" applyBorder="1" applyAlignment="1" applyProtection="1">
      <alignment horizontal="left" vertical="center"/>
      <protection/>
    </xf>
    <xf numFmtId="0" fontId="3" fillId="0" borderId="34" xfId="61" applyFont="1" applyFill="1" applyBorder="1" applyAlignment="1" applyProtection="1">
      <alignment horizontal="right" vertical="center"/>
      <protection/>
    </xf>
    <xf numFmtId="0" fontId="3" fillId="0" borderId="39" xfId="64" applyFont="1" applyFill="1" applyBorder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15" fillId="0" borderId="0" xfId="61" applyFont="1" applyFill="1" applyBorder="1" applyAlignment="1" applyProtection="1">
      <alignment horizontal="left" readingOrder="1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0" fontId="3" fillId="0" borderId="37" xfId="61" applyFont="1" applyFill="1" applyBorder="1" applyAlignment="1" applyProtection="1">
      <alignment horizontal="left" vertical="center" readingOrder="1"/>
      <protection/>
    </xf>
    <xf numFmtId="0" fontId="3" fillId="0" borderId="24" xfId="61" applyFont="1" applyFill="1" applyBorder="1" applyAlignment="1" applyProtection="1">
      <alignment horizontal="left" vertical="center"/>
      <protection/>
    </xf>
    <xf numFmtId="0" fontId="3" fillId="0" borderId="0" xfId="61" applyFont="1" applyFill="1" applyBorder="1" applyAlignment="1" applyProtection="1">
      <alignment shrinkToFit="1"/>
      <protection/>
    </xf>
    <xf numFmtId="0" fontId="3" fillId="0" borderId="34" xfId="61" applyFont="1" applyFill="1" applyBorder="1" applyAlignment="1" applyProtection="1">
      <alignment horizontal="center" vertical="center"/>
      <protection/>
    </xf>
    <xf numFmtId="180" fontId="3" fillId="0" borderId="34" xfId="49" applyNumberFormat="1" applyFont="1" applyFill="1" applyBorder="1" applyAlignment="1" applyProtection="1">
      <alignment horizontal="center" vertical="center"/>
      <protection/>
    </xf>
    <xf numFmtId="0" fontId="3" fillId="0" borderId="37" xfId="61" applyFont="1" applyFill="1" applyBorder="1" applyAlignment="1" applyProtection="1">
      <alignment/>
      <protection/>
    </xf>
    <xf numFmtId="0" fontId="3" fillId="0" borderId="0" xfId="61" applyFont="1" applyFill="1" applyBorder="1" applyAlignment="1" applyProtection="1">
      <alignment horizontal="center"/>
      <protection/>
    </xf>
    <xf numFmtId="0" fontId="3" fillId="0" borderId="28" xfId="61" applyFont="1" applyFill="1" applyBorder="1" applyAlignment="1" applyProtection="1">
      <alignment horizontal="left" vertical="center" readingOrder="1"/>
      <protection locked="0"/>
    </xf>
    <xf numFmtId="0" fontId="3" fillId="0" borderId="25" xfId="61" applyFont="1" applyFill="1" applyBorder="1" applyAlignment="1" applyProtection="1">
      <alignment vertical="center" readingOrder="1"/>
      <protection/>
    </xf>
    <xf numFmtId="0" fontId="8" fillId="0" borderId="40" xfId="61" applyFont="1" applyFill="1" applyBorder="1" applyAlignment="1" applyProtection="1">
      <alignment horizontal="left" vertical="top"/>
      <protection/>
    </xf>
    <xf numFmtId="0" fontId="8" fillId="0" borderId="41" xfId="61" applyFont="1" applyFill="1" applyBorder="1" applyAlignment="1" applyProtection="1">
      <alignment horizontal="left" vertical="center" readingOrder="1"/>
      <protection/>
    </xf>
    <xf numFmtId="0" fontId="16" fillId="0" borderId="10" xfId="61" applyFont="1" applyFill="1" applyBorder="1" applyAlignment="1" applyProtection="1">
      <alignment/>
      <protection/>
    </xf>
    <xf numFmtId="0" fontId="3" fillId="8" borderId="10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 shrinkToFit="1"/>
      <protection/>
    </xf>
    <xf numFmtId="0" fontId="3" fillId="0" borderId="26" xfId="61" applyFont="1" applyFill="1" applyBorder="1" applyAlignment="1" applyProtection="1">
      <alignment/>
      <protection/>
    </xf>
    <xf numFmtId="0" fontId="8" fillId="0" borderId="42" xfId="61" applyFont="1" applyFill="1" applyBorder="1" applyAlignment="1" applyProtection="1">
      <alignment horizontal="left" vertical="top"/>
      <protection/>
    </xf>
    <xf numFmtId="0" fontId="8" fillId="0" borderId="43" xfId="61" applyFont="1" applyFill="1" applyBorder="1" applyAlignment="1" applyProtection="1">
      <alignment horizontal="left" vertical="center" readingOrder="1"/>
      <protection/>
    </xf>
    <xf numFmtId="0" fontId="3" fillId="0" borderId="29" xfId="61" applyFont="1" applyFill="1" applyBorder="1" applyAlignment="1" applyProtection="1">
      <alignment vertical="center"/>
      <protection locked="0"/>
    </xf>
    <xf numFmtId="0" fontId="3" fillId="0" borderId="34" xfId="61" applyFont="1" applyFill="1" applyBorder="1" applyAlignment="1" applyProtection="1">
      <alignment horizontal="center" vertical="center" readingOrder="1"/>
      <protection/>
    </xf>
    <xf numFmtId="0" fontId="3" fillId="0" borderId="0" xfId="64" applyFont="1" applyFill="1" applyBorder="1" applyProtection="1">
      <alignment vertical="center"/>
      <protection/>
    </xf>
    <xf numFmtId="0" fontId="3" fillId="0" borderId="0" xfId="62" applyFont="1" applyFill="1" applyAlignment="1" applyProtection="1">
      <alignment horizontal="left" vertical="center"/>
      <protection/>
    </xf>
    <xf numFmtId="0" fontId="3" fillId="0" borderId="0" xfId="62" applyFont="1" applyAlignment="1" applyProtection="1">
      <alignment horizontal="left" vertical="center"/>
      <protection/>
    </xf>
    <xf numFmtId="0" fontId="3" fillId="0" borderId="39" xfId="64" applyFont="1" applyFill="1" applyBorder="1" applyProtection="1">
      <alignment vertical="center"/>
      <protection/>
    </xf>
    <xf numFmtId="0" fontId="3" fillId="0" borderId="0" xfId="64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76" fontId="3" fillId="0" borderId="0" xfId="65" applyNumberFormat="1" applyFont="1" applyFill="1" applyBorder="1" applyAlignment="1" applyProtection="1">
      <alignment vertical="center" shrinkToFi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3" fillId="0" borderId="34" xfId="65" applyFont="1" applyFill="1" applyBorder="1" applyAlignment="1" applyProtection="1">
      <alignment horizontal="left" vertical="center" readingOrder="1"/>
      <protection/>
    </xf>
    <xf numFmtId="0" fontId="3" fillId="0" borderId="34" xfId="65" applyFont="1" applyFill="1" applyBorder="1" applyAlignment="1" applyProtection="1">
      <alignment horizontal="center" vertical="center" readingOrder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3" fillId="34" borderId="34" xfId="61" applyFont="1" applyFill="1" applyBorder="1" applyAlignment="1" applyProtection="1">
      <alignment horizontal="center" vertical="center"/>
      <protection locked="0"/>
    </xf>
    <xf numFmtId="0" fontId="3" fillId="34" borderId="38" xfId="61" applyFont="1" applyFill="1" applyBorder="1" applyAlignment="1" applyProtection="1">
      <alignment horizontal="center" vertical="center"/>
      <protection locked="0"/>
    </xf>
    <xf numFmtId="0" fontId="3" fillId="35" borderId="34" xfId="61" applyFont="1" applyFill="1" applyBorder="1" applyAlignment="1" applyProtection="1">
      <alignment horizontal="center" vertical="center"/>
      <protection locked="0"/>
    </xf>
    <xf numFmtId="0" fontId="3" fillId="35" borderId="38" xfId="61" applyFont="1" applyFill="1" applyBorder="1" applyAlignment="1" applyProtection="1">
      <alignment horizontal="center" vertical="center"/>
      <protection locked="0"/>
    </xf>
    <xf numFmtId="0" fontId="3" fillId="8" borderId="34" xfId="61" applyFont="1" applyFill="1" applyBorder="1" applyAlignment="1" applyProtection="1">
      <alignment horizontal="center" vertical="center"/>
      <protection locked="0"/>
    </xf>
    <xf numFmtId="0" fontId="3" fillId="8" borderId="0" xfId="61" applyFont="1" applyFill="1" applyBorder="1" applyAlignment="1" applyProtection="1">
      <alignment horizontal="center" vertical="center"/>
      <protection locked="0"/>
    </xf>
    <xf numFmtId="0" fontId="3" fillId="8" borderId="10" xfId="61" applyFont="1" applyFill="1" applyBorder="1" applyAlignment="1" applyProtection="1">
      <alignment horizontal="center" vertical="center"/>
      <protection locked="0"/>
    </xf>
    <xf numFmtId="0" fontId="3" fillId="0" borderId="39" xfId="64" applyFont="1" applyBorder="1">
      <alignment vertical="center"/>
      <protection/>
    </xf>
    <xf numFmtId="0" fontId="60" fillId="0" borderId="41" xfId="61" applyFont="1" applyFill="1" applyBorder="1" applyAlignment="1" applyProtection="1">
      <alignment horizontal="left" vertical="center" readingOrder="1"/>
      <protection/>
    </xf>
    <xf numFmtId="0" fontId="3" fillId="0" borderId="33" xfId="61" applyFont="1" applyFill="1" applyBorder="1" applyAlignment="1" applyProtection="1">
      <alignment vertical="center"/>
      <protection locked="0"/>
    </xf>
    <xf numFmtId="0" fontId="3" fillId="0" borderId="10" xfId="61" applyFont="1" applyFill="1" applyBorder="1" applyAlignment="1" applyProtection="1">
      <alignment vertical="center"/>
      <protection locked="0"/>
    </xf>
    <xf numFmtId="0" fontId="3" fillId="0" borderId="25" xfId="61" applyFont="1" applyFill="1" applyBorder="1" applyAlignment="1" applyProtection="1">
      <alignment vertical="center"/>
      <protection locked="0"/>
    </xf>
    <xf numFmtId="0" fontId="3" fillId="0" borderId="38" xfId="61" applyFont="1" applyFill="1" applyBorder="1" applyAlignment="1" applyProtection="1">
      <alignment vertical="center"/>
      <protection locked="0"/>
    </xf>
    <xf numFmtId="0" fontId="3" fillId="0" borderId="33" xfId="61" applyFont="1" applyFill="1" applyBorder="1" applyAlignment="1" applyProtection="1">
      <alignment vertical="top"/>
      <protection locked="0"/>
    </xf>
    <xf numFmtId="0" fontId="18" fillId="0" borderId="0" xfId="61" applyFont="1" applyFill="1" applyBorder="1" applyAlignment="1" applyProtection="1">
      <alignment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3" fillId="8" borderId="10" xfId="61" applyFont="1" applyFill="1" applyBorder="1" applyAlignment="1" applyProtection="1">
      <alignment horizontal="center" vertical="center"/>
      <protection/>
    </xf>
    <xf numFmtId="0" fontId="3" fillId="8" borderId="10" xfId="61" applyFont="1" applyFill="1" applyBorder="1" applyAlignment="1" applyProtection="1">
      <alignment horizontal="center" vertical="center"/>
      <protection locked="0"/>
    </xf>
    <xf numFmtId="0" fontId="3" fillId="8" borderId="10" xfId="61" applyFont="1" applyFill="1" applyBorder="1" applyAlignment="1" applyProtection="1">
      <alignment horizontal="center" vertical="center"/>
      <protection/>
    </xf>
    <xf numFmtId="0" fontId="3" fillId="0" borderId="33" xfId="61" applyFont="1" applyFill="1" applyBorder="1" applyAlignment="1" applyProtection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3" fillId="0" borderId="38" xfId="61" applyFont="1" applyFill="1" applyBorder="1" applyAlignment="1" applyProtection="1">
      <alignment vertical="center"/>
      <protection/>
    </xf>
    <xf numFmtId="0" fontId="15" fillId="0" borderId="34" xfId="6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/>
      <protection/>
    </xf>
    <xf numFmtId="0" fontId="3" fillId="0" borderId="28" xfId="61" applyFont="1" applyFill="1" applyBorder="1" applyAlignment="1" applyProtection="1">
      <alignment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3" fillId="0" borderId="37" xfId="61" applyFont="1" applyFill="1" applyBorder="1" applyAlignment="1" applyProtection="1">
      <alignment horizontal="center" vertical="center" readingOrder="1"/>
      <protection/>
    </xf>
    <xf numFmtId="0" fontId="3" fillId="0" borderId="37" xfId="65" applyFont="1" applyFill="1" applyBorder="1" applyAlignment="1" applyProtection="1">
      <alignment horizontal="left" vertical="center" readingOrder="1"/>
      <protection/>
    </xf>
    <xf numFmtId="179" fontId="13" fillId="0" borderId="26" xfId="0" applyNumberFormat="1" applyFont="1" applyFill="1" applyBorder="1" applyAlignment="1" applyProtection="1">
      <alignment vertical="center" wrapText="1"/>
      <protection/>
    </xf>
    <xf numFmtId="179" fontId="13" fillId="0" borderId="24" xfId="0" applyNumberFormat="1" applyFont="1" applyFill="1" applyBorder="1" applyAlignment="1" applyProtection="1">
      <alignment vertical="center" wrapText="1"/>
      <protection/>
    </xf>
    <xf numFmtId="0" fontId="3" fillId="34" borderId="40" xfId="61" applyFont="1" applyFill="1" applyBorder="1" applyAlignment="1" applyProtection="1">
      <alignment horizontal="center" vertical="center"/>
      <protection locked="0"/>
    </xf>
    <xf numFmtId="0" fontId="8" fillId="0" borderId="44" xfId="61" applyFont="1" applyFill="1" applyBorder="1" applyAlignment="1" applyProtection="1">
      <alignment horizontal="left" vertical="top"/>
      <protection/>
    </xf>
    <xf numFmtId="0" fontId="3" fillId="35" borderId="41" xfId="61" applyFont="1" applyFill="1" applyBorder="1" applyAlignment="1" applyProtection="1">
      <alignment horizontal="center" vertical="center"/>
      <protection locked="0"/>
    </xf>
    <xf numFmtId="0" fontId="8" fillId="0" borderId="45" xfId="61" applyFont="1" applyFill="1" applyBorder="1" applyAlignment="1" applyProtection="1">
      <alignment horizontal="left" vertical="center" readingOrder="1"/>
      <protection/>
    </xf>
    <xf numFmtId="0" fontId="8" fillId="0" borderId="40" xfId="61" applyFont="1" applyFill="1" applyBorder="1" applyAlignment="1" applyProtection="1">
      <alignment horizontal="left" vertical="center"/>
      <protection/>
    </xf>
    <xf numFmtId="0" fontId="3" fillId="0" borderId="29" xfId="64" applyFont="1" applyFill="1" applyBorder="1">
      <alignment vertical="center"/>
      <protection/>
    </xf>
    <xf numFmtId="0" fontId="3" fillId="0" borderId="39" xfId="64" applyFont="1" applyFill="1" applyBorder="1" applyAlignment="1">
      <alignment vertical="top"/>
      <protection/>
    </xf>
    <xf numFmtId="0" fontId="3" fillId="0" borderId="46" xfId="64" applyFont="1" applyFill="1" applyBorder="1">
      <alignment vertical="center"/>
      <protection/>
    </xf>
    <xf numFmtId="0" fontId="20" fillId="0" borderId="0" xfId="0" applyFont="1" applyAlignment="1" applyProtection="1">
      <alignment/>
      <protection/>
    </xf>
    <xf numFmtId="20" fontId="3" fillId="0" borderId="0" xfId="61" applyNumberFormat="1" applyFont="1" applyFill="1" applyBorder="1" applyAlignment="1" applyProtection="1">
      <alignment/>
      <protection/>
    </xf>
    <xf numFmtId="0" fontId="3" fillId="0" borderId="21" xfId="61" applyFont="1" applyFill="1" applyBorder="1" applyAlignment="1" applyProtection="1">
      <alignment horizontal="center" vertical="center" readingOrder="1"/>
      <protection/>
    </xf>
    <xf numFmtId="0" fontId="3" fillId="8" borderId="34" xfId="65" applyFont="1" applyFill="1" applyBorder="1" applyAlignment="1" applyProtection="1">
      <alignment horizontal="center" vertical="center" readingOrder="1"/>
      <protection locked="0"/>
    </xf>
    <xf numFmtId="0" fontId="0" fillId="0" borderId="37" xfId="0" applyBorder="1" applyAlignment="1">
      <alignment horizontal="center" vertical="center" readingOrder="1"/>
    </xf>
    <xf numFmtId="0" fontId="3" fillId="0" borderId="0" xfId="61" applyFont="1" applyFill="1" applyBorder="1" applyAlignment="1" applyProtection="1">
      <alignment horizontal="center"/>
      <protection/>
    </xf>
    <xf numFmtId="176" fontId="3" fillId="8" borderId="10" xfId="66" applyNumberFormat="1" applyFont="1" applyFill="1" applyBorder="1" applyAlignment="1" applyProtection="1">
      <alignment horizontal="center" vertical="center"/>
      <protection locked="0"/>
    </xf>
    <xf numFmtId="0" fontId="3" fillId="34" borderId="23" xfId="61" applyFont="1" applyFill="1" applyBorder="1" applyAlignment="1" applyProtection="1">
      <alignment vertical="center" readingOrder="1"/>
      <protection locked="0"/>
    </xf>
    <xf numFmtId="0" fontId="3" fillId="34" borderId="16" xfId="61" applyFont="1" applyFill="1" applyBorder="1" applyAlignment="1" applyProtection="1">
      <alignment vertical="center" readingOrder="1"/>
      <protection locked="0"/>
    </xf>
    <xf numFmtId="0" fontId="3" fillId="34" borderId="47" xfId="61" applyFont="1" applyFill="1" applyBorder="1" applyAlignment="1" applyProtection="1">
      <alignment vertical="center" readingOrder="1"/>
      <protection locked="0"/>
    </xf>
    <xf numFmtId="0" fontId="3" fillId="34" borderId="19" xfId="61" applyFont="1" applyFill="1" applyBorder="1" applyAlignment="1" applyProtection="1">
      <alignment vertical="center" readingOrder="1"/>
      <protection locked="0"/>
    </xf>
    <xf numFmtId="0" fontId="3" fillId="34" borderId="12" xfId="61" applyFont="1" applyFill="1" applyBorder="1" applyAlignment="1" applyProtection="1">
      <alignment vertical="center" readingOrder="1"/>
      <protection locked="0"/>
    </xf>
    <xf numFmtId="0" fontId="3" fillId="34" borderId="48" xfId="61" applyFont="1" applyFill="1" applyBorder="1" applyAlignment="1" applyProtection="1">
      <alignment vertical="center" readingOrder="1"/>
      <protection locked="0"/>
    </xf>
    <xf numFmtId="0" fontId="3" fillId="35" borderId="23" xfId="61" applyFont="1" applyFill="1" applyBorder="1" applyAlignment="1" applyProtection="1">
      <alignment horizontal="left" vertical="center" readingOrder="1"/>
      <protection locked="0"/>
    </xf>
    <xf numFmtId="0" fontId="3" fillId="35" borderId="16" xfId="61" applyFont="1" applyFill="1" applyBorder="1" applyAlignment="1" applyProtection="1">
      <alignment horizontal="left" vertical="center" readingOrder="1"/>
      <protection locked="0"/>
    </xf>
    <xf numFmtId="0" fontId="3" fillId="35" borderId="22" xfId="61" applyFont="1" applyFill="1" applyBorder="1" applyAlignment="1" applyProtection="1">
      <alignment horizontal="left" vertical="center" readingOrder="1"/>
      <protection locked="0"/>
    </xf>
    <xf numFmtId="0" fontId="3" fillId="0" borderId="25" xfId="6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177" fontId="3" fillId="8" borderId="19" xfId="61" applyNumberFormat="1" applyFont="1" applyFill="1" applyBorder="1" applyAlignment="1" applyProtection="1">
      <alignment horizontal="left" vertical="center" shrinkToFit="1" readingOrder="1"/>
      <protection locked="0"/>
    </xf>
    <xf numFmtId="177" fontId="3" fillId="8" borderId="12" xfId="61" applyNumberFormat="1" applyFont="1" applyFill="1" applyBorder="1" applyAlignment="1" applyProtection="1">
      <alignment horizontal="left" vertical="center" shrinkToFit="1" readingOrder="1"/>
      <protection locked="0"/>
    </xf>
    <xf numFmtId="177" fontId="3" fillId="8" borderId="48" xfId="61" applyNumberFormat="1" applyFont="1" applyFill="1" applyBorder="1" applyAlignment="1" applyProtection="1">
      <alignment horizontal="left" vertical="center" shrinkToFit="1" readingOrder="1"/>
      <protection locked="0"/>
    </xf>
    <xf numFmtId="0" fontId="3" fillId="8" borderId="0" xfId="61" applyFont="1" applyFill="1" applyBorder="1" applyAlignment="1" applyProtection="1">
      <alignment horizontal="center" vertical="center" readingOrder="1"/>
      <protection locked="0"/>
    </xf>
    <xf numFmtId="0" fontId="6" fillId="0" borderId="41" xfId="61" applyFont="1" applyFill="1" applyBorder="1" applyAlignment="1" applyProtection="1">
      <alignment horizontal="center" vertical="center" readingOrder="1"/>
      <protection/>
    </xf>
    <xf numFmtId="0" fontId="3" fillId="0" borderId="41" xfId="61" applyFont="1" applyFill="1" applyBorder="1" applyAlignment="1" applyProtection="1">
      <alignment horizontal="center" vertical="center" readingOrder="1"/>
      <protection/>
    </xf>
    <xf numFmtId="0" fontId="3" fillId="33" borderId="33" xfId="61" applyFont="1" applyFill="1" applyBorder="1" applyAlignment="1" applyProtection="1">
      <alignment horizontal="center" vertical="center" readingOrder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3" fillId="33" borderId="33" xfId="61" applyFont="1" applyFill="1" applyBorder="1" applyAlignment="1" applyProtection="1">
      <alignment horizontal="center" vertical="center" wrapText="1" readingOrder="1"/>
      <protection/>
    </xf>
    <xf numFmtId="0" fontId="13" fillId="0" borderId="11" xfId="0" applyFont="1" applyBorder="1" applyAlignment="1" applyProtection="1">
      <alignment horizontal="center" vertical="center" readingOrder="1"/>
      <protection/>
    </xf>
    <xf numFmtId="0" fontId="13" fillId="0" borderId="26" xfId="0" applyFont="1" applyBorder="1" applyAlignment="1" applyProtection="1">
      <alignment horizontal="center" vertical="center" readingOrder="1"/>
      <protection/>
    </xf>
    <xf numFmtId="0" fontId="3" fillId="35" borderId="23" xfId="61" applyFont="1" applyFill="1" applyBorder="1" applyAlignment="1" applyProtection="1">
      <alignment vertical="center" readingOrder="1"/>
      <protection locked="0"/>
    </xf>
    <xf numFmtId="0" fontId="3" fillId="35" borderId="16" xfId="61" applyFont="1" applyFill="1" applyBorder="1" applyAlignment="1" applyProtection="1">
      <alignment vertical="center" readingOrder="1"/>
      <protection locked="0"/>
    </xf>
    <xf numFmtId="0" fontId="3" fillId="35" borderId="47" xfId="61" applyFont="1" applyFill="1" applyBorder="1" applyAlignment="1" applyProtection="1">
      <alignment vertical="center" readingOrder="1"/>
      <protection locked="0"/>
    </xf>
    <xf numFmtId="0" fontId="3" fillId="35" borderId="21" xfId="61" applyFont="1" applyFill="1" applyBorder="1" applyAlignment="1" applyProtection="1">
      <alignment vertical="center" readingOrder="1"/>
      <protection locked="0"/>
    </xf>
    <xf numFmtId="0" fontId="3" fillId="35" borderId="14" xfId="61" applyFont="1" applyFill="1" applyBorder="1" applyAlignment="1" applyProtection="1">
      <alignment vertical="center" readingOrder="1"/>
      <protection locked="0"/>
    </xf>
    <xf numFmtId="0" fontId="3" fillId="35" borderId="49" xfId="61" applyFont="1" applyFill="1" applyBorder="1" applyAlignment="1" applyProtection="1">
      <alignment vertical="center" readingOrder="1"/>
      <protection locked="0"/>
    </xf>
    <xf numFmtId="178" fontId="3" fillId="34" borderId="14" xfId="61" applyNumberFormat="1" applyFont="1" applyFill="1" applyBorder="1" applyAlignment="1" applyProtection="1">
      <alignment horizontal="center" vertical="center" readingOrder="1"/>
      <protection locked="0"/>
    </xf>
    <xf numFmtId="0" fontId="3" fillId="34" borderId="14" xfId="61" applyFont="1" applyFill="1" applyBorder="1" applyAlignment="1" applyProtection="1">
      <alignment horizontal="center" vertical="center"/>
      <protection locked="0"/>
    </xf>
    <xf numFmtId="0" fontId="3" fillId="34" borderId="14" xfId="61" applyFont="1" applyFill="1" applyBorder="1" applyAlignment="1" applyProtection="1">
      <alignment horizontal="left" vertical="center" readingOrder="1"/>
      <protection locked="0"/>
    </xf>
    <xf numFmtId="0" fontId="3" fillId="34" borderId="49" xfId="61" applyFont="1" applyFill="1" applyBorder="1" applyAlignment="1" applyProtection="1">
      <alignment horizontal="left" vertical="center" readingOrder="1"/>
      <protection locked="0"/>
    </xf>
    <xf numFmtId="0" fontId="3" fillId="34" borderId="21" xfId="61" applyFont="1" applyFill="1" applyBorder="1" applyAlignment="1" applyProtection="1">
      <alignment vertical="center" readingOrder="1"/>
      <protection locked="0"/>
    </xf>
    <xf numFmtId="0" fontId="3" fillId="34" borderId="14" xfId="61" applyFont="1" applyFill="1" applyBorder="1" applyAlignment="1" applyProtection="1">
      <alignment vertical="center" readingOrder="1"/>
      <protection locked="0"/>
    </xf>
    <xf numFmtId="0" fontId="3" fillId="34" borderId="49" xfId="61" applyFont="1" applyFill="1" applyBorder="1" applyAlignment="1" applyProtection="1">
      <alignment vertical="center" readingOrder="1"/>
      <protection locked="0"/>
    </xf>
    <xf numFmtId="0" fontId="3" fillId="34" borderId="23" xfId="61" applyFont="1" applyFill="1" applyBorder="1" applyAlignment="1" applyProtection="1">
      <alignment horizontal="left" vertical="center" readingOrder="1"/>
      <protection locked="0"/>
    </xf>
    <xf numFmtId="0" fontId="3" fillId="34" borderId="16" xfId="61" applyFont="1" applyFill="1" applyBorder="1" applyAlignment="1" applyProtection="1">
      <alignment horizontal="left" vertical="center" readingOrder="1"/>
      <protection locked="0"/>
    </xf>
    <xf numFmtId="0" fontId="3" fillId="34" borderId="22" xfId="61" applyFont="1" applyFill="1" applyBorder="1" applyAlignment="1" applyProtection="1">
      <alignment horizontal="left" vertical="center" readingOrder="1"/>
      <protection locked="0"/>
    </xf>
    <xf numFmtId="177" fontId="3" fillId="35" borderId="19" xfId="61" applyNumberFormat="1" applyFont="1" applyFill="1" applyBorder="1" applyAlignment="1" applyProtection="1">
      <alignment horizontal="left" vertical="center" readingOrder="1"/>
      <protection locked="0"/>
    </xf>
    <xf numFmtId="177" fontId="3" fillId="35" borderId="12" xfId="61" applyNumberFormat="1" applyFont="1" applyFill="1" applyBorder="1" applyAlignment="1" applyProtection="1">
      <alignment horizontal="left" vertical="center" readingOrder="1"/>
      <protection locked="0"/>
    </xf>
    <xf numFmtId="177" fontId="3" fillId="35" borderId="48" xfId="61" applyNumberFormat="1" applyFont="1" applyFill="1" applyBorder="1" applyAlignment="1" applyProtection="1">
      <alignment horizontal="left" vertical="center" readingOrder="1"/>
      <protection locked="0"/>
    </xf>
    <xf numFmtId="0" fontId="3" fillId="35" borderId="19" xfId="61" applyFont="1" applyFill="1" applyBorder="1" applyAlignment="1" applyProtection="1">
      <alignment vertical="center" readingOrder="1"/>
      <protection locked="0"/>
    </xf>
    <xf numFmtId="0" fontId="3" fillId="35" borderId="12" xfId="61" applyFont="1" applyFill="1" applyBorder="1" applyAlignment="1" applyProtection="1">
      <alignment vertical="center" readingOrder="1"/>
      <protection locked="0"/>
    </xf>
    <xf numFmtId="0" fontId="3" fillId="35" borderId="48" xfId="61" applyFont="1" applyFill="1" applyBorder="1" applyAlignment="1" applyProtection="1">
      <alignment vertical="center" readingOrder="1"/>
      <protection locked="0"/>
    </xf>
    <xf numFmtId="0" fontId="3" fillId="34" borderId="47" xfId="61" applyFont="1" applyFill="1" applyBorder="1" applyAlignment="1" applyProtection="1">
      <alignment horizontal="left" vertical="center" readingOrder="1"/>
      <protection locked="0"/>
    </xf>
    <xf numFmtId="177" fontId="3" fillId="34" borderId="19" xfId="61" applyNumberFormat="1" applyFont="1" applyFill="1" applyBorder="1" applyAlignment="1" applyProtection="1">
      <alignment horizontal="left" vertical="center" readingOrder="1"/>
      <protection locked="0"/>
    </xf>
    <xf numFmtId="177" fontId="3" fillId="34" borderId="12" xfId="61" applyNumberFormat="1" applyFont="1" applyFill="1" applyBorder="1" applyAlignment="1" applyProtection="1">
      <alignment horizontal="left" vertical="center" readingOrder="1"/>
      <protection locked="0"/>
    </xf>
    <xf numFmtId="177" fontId="3" fillId="34" borderId="18" xfId="61" applyNumberFormat="1" applyFont="1" applyFill="1" applyBorder="1" applyAlignment="1" applyProtection="1">
      <alignment horizontal="left" vertical="center" readingOrder="1"/>
      <protection locked="0"/>
    </xf>
    <xf numFmtId="177" fontId="3" fillId="34" borderId="48" xfId="61" applyNumberFormat="1" applyFont="1" applyFill="1" applyBorder="1" applyAlignment="1" applyProtection="1">
      <alignment horizontal="left" vertical="center" readingOrder="1"/>
      <protection locked="0"/>
    </xf>
    <xf numFmtId="177" fontId="3" fillId="35" borderId="18" xfId="61" applyNumberFormat="1" applyFont="1" applyFill="1" applyBorder="1" applyAlignment="1" applyProtection="1">
      <alignment horizontal="left" vertical="center" readingOrder="1"/>
      <protection locked="0"/>
    </xf>
    <xf numFmtId="0" fontId="3" fillId="35" borderId="47" xfId="61" applyFont="1" applyFill="1" applyBorder="1" applyAlignment="1" applyProtection="1">
      <alignment horizontal="left" vertical="center" readingOrder="1"/>
      <protection locked="0"/>
    </xf>
    <xf numFmtId="0" fontId="3" fillId="35" borderId="21" xfId="61" applyFont="1" applyFill="1" applyBorder="1" applyAlignment="1" applyProtection="1">
      <alignment horizontal="left" vertical="center" readingOrder="1"/>
      <protection locked="0"/>
    </xf>
    <xf numFmtId="0" fontId="3" fillId="35" borderId="14" xfId="61" applyFont="1" applyFill="1" applyBorder="1" applyAlignment="1" applyProtection="1">
      <alignment horizontal="left" vertical="center" readingOrder="1"/>
      <protection locked="0"/>
    </xf>
    <xf numFmtId="0" fontId="3" fillId="35" borderId="49" xfId="61" applyFont="1" applyFill="1" applyBorder="1" applyAlignment="1" applyProtection="1">
      <alignment horizontal="left" vertical="center" readingOrder="1"/>
      <protection locked="0"/>
    </xf>
    <xf numFmtId="176" fontId="3" fillId="8" borderId="0" xfId="66" applyNumberFormat="1" applyFont="1" applyFill="1" applyAlignment="1" applyProtection="1">
      <alignment horizontal="right" vertical="center"/>
      <protection locked="0"/>
    </xf>
    <xf numFmtId="0" fontId="13" fillId="33" borderId="33" xfId="61" applyFont="1" applyFill="1" applyBorder="1" applyAlignment="1" applyProtection="1">
      <alignment horizontal="center" vertical="center" wrapText="1"/>
      <protection/>
    </xf>
    <xf numFmtId="0" fontId="3" fillId="35" borderId="23" xfId="61" applyFont="1" applyFill="1" applyBorder="1" applyAlignment="1" applyProtection="1">
      <alignment horizontal="left" vertical="center" shrinkToFit="1" readingOrder="1"/>
      <protection locked="0"/>
    </xf>
    <xf numFmtId="0" fontId="3" fillId="35" borderId="16" xfId="61" applyFont="1" applyFill="1" applyBorder="1" applyAlignment="1" applyProtection="1">
      <alignment horizontal="left" vertical="center" shrinkToFit="1" readingOrder="1"/>
      <protection locked="0"/>
    </xf>
    <xf numFmtId="0" fontId="3" fillId="35" borderId="22" xfId="61" applyFont="1" applyFill="1" applyBorder="1" applyAlignment="1" applyProtection="1">
      <alignment horizontal="left" vertical="center" shrinkToFit="1" readingOrder="1"/>
      <protection locked="0"/>
    </xf>
    <xf numFmtId="177" fontId="3" fillId="8" borderId="19" xfId="61" applyNumberFormat="1" applyFont="1" applyFill="1" applyBorder="1" applyAlignment="1" applyProtection="1">
      <alignment horizontal="left" vertical="center" readingOrder="1"/>
      <protection locked="0"/>
    </xf>
    <xf numFmtId="177" fontId="3" fillId="8" borderId="12" xfId="61" applyNumberFormat="1" applyFont="1" applyFill="1" applyBorder="1" applyAlignment="1" applyProtection="1">
      <alignment horizontal="left" vertical="center" readingOrder="1"/>
      <protection locked="0"/>
    </xf>
    <xf numFmtId="177" fontId="3" fillId="8" borderId="18" xfId="61" applyNumberFormat="1" applyFont="1" applyFill="1" applyBorder="1" applyAlignment="1" applyProtection="1">
      <alignment horizontal="left" vertical="center" readingOrder="1"/>
      <protection locked="0"/>
    </xf>
    <xf numFmtId="0" fontId="3" fillId="35" borderId="20" xfId="61" applyFont="1" applyFill="1" applyBorder="1" applyAlignment="1" applyProtection="1">
      <alignment horizontal="left" vertical="center" readingOrder="1"/>
      <protection locked="0"/>
    </xf>
    <xf numFmtId="0" fontId="61" fillId="8" borderId="38" xfId="0" applyFont="1" applyFill="1" applyBorder="1" applyAlignment="1" applyProtection="1">
      <alignment horizontal="center" vertical="center"/>
      <protection locked="0"/>
    </xf>
    <xf numFmtId="0" fontId="61" fillId="0" borderId="34" xfId="0" applyFont="1" applyBorder="1" applyAlignment="1">
      <alignment horizontal="center" vertical="center"/>
    </xf>
    <xf numFmtId="0" fontId="3" fillId="8" borderId="23" xfId="61" applyFont="1" applyFill="1" applyBorder="1" applyAlignment="1" applyProtection="1">
      <alignment horizontal="left" vertical="center" shrinkToFit="1" readingOrder="1"/>
      <protection locked="0"/>
    </xf>
    <xf numFmtId="0" fontId="3" fillId="8" borderId="16" xfId="61" applyFont="1" applyFill="1" applyBorder="1" applyAlignment="1" applyProtection="1">
      <alignment horizontal="left" vertical="center" shrinkToFit="1" readingOrder="1"/>
      <protection locked="0"/>
    </xf>
    <xf numFmtId="0" fontId="3" fillId="8" borderId="47" xfId="61" applyFont="1" applyFill="1" applyBorder="1" applyAlignment="1" applyProtection="1">
      <alignment horizontal="left" vertical="center" shrinkToFit="1" readingOrder="1"/>
      <protection locked="0"/>
    </xf>
    <xf numFmtId="0" fontId="3" fillId="33" borderId="25" xfId="61" applyFont="1" applyFill="1" applyBorder="1" applyAlignment="1" applyProtection="1">
      <alignment horizontal="center" vertical="center" readingOrder="1"/>
      <protection/>
    </xf>
    <xf numFmtId="0" fontId="0" fillId="0" borderId="10" xfId="0" applyBorder="1" applyAlignment="1">
      <alignment horizontal="center" vertical="center" readingOrder="1"/>
    </xf>
    <xf numFmtId="0" fontId="0" fillId="0" borderId="24" xfId="0" applyBorder="1" applyAlignment="1">
      <alignment horizontal="center" vertical="center" readingOrder="1"/>
    </xf>
    <xf numFmtId="0" fontId="14" fillId="36" borderId="38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3" borderId="29" xfId="61" applyFont="1" applyFill="1" applyBorder="1" applyAlignment="1" applyProtection="1">
      <alignment horizontal="center" vertical="center" readingOrder="1"/>
      <protection/>
    </xf>
    <xf numFmtId="0" fontId="0" fillId="0" borderId="0" xfId="0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3" fillId="8" borderId="21" xfId="61" applyFont="1" applyFill="1" applyBorder="1" applyAlignment="1" applyProtection="1">
      <alignment horizontal="left" vertical="center" shrinkToFit="1" readingOrder="1"/>
      <protection locked="0"/>
    </xf>
    <xf numFmtId="0" fontId="3" fillId="8" borderId="14" xfId="61" applyFont="1" applyFill="1" applyBorder="1" applyAlignment="1" applyProtection="1">
      <alignment horizontal="left" vertical="center" shrinkToFit="1" readingOrder="1"/>
      <protection locked="0"/>
    </xf>
    <xf numFmtId="0" fontId="3" fillId="8" borderId="49" xfId="61" applyFont="1" applyFill="1" applyBorder="1" applyAlignment="1" applyProtection="1">
      <alignment horizontal="left" vertical="center" shrinkToFit="1" readingOrder="1"/>
      <protection locked="0"/>
    </xf>
    <xf numFmtId="0" fontId="3" fillId="34" borderId="23" xfId="61" applyFont="1" applyFill="1" applyBorder="1" applyAlignment="1" applyProtection="1">
      <alignment horizontal="left" vertical="center" shrinkToFit="1" readingOrder="1"/>
      <protection locked="0"/>
    </xf>
    <xf numFmtId="0" fontId="3" fillId="34" borderId="16" xfId="61" applyFont="1" applyFill="1" applyBorder="1" applyAlignment="1" applyProtection="1">
      <alignment horizontal="left" vertical="center" shrinkToFit="1" readingOrder="1"/>
      <protection locked="0"/>
    </xf>
    <xf numFmtId="0" fontId="3" fillId="34" borderId="22" xfId="61" applyFont="1" applyFill="1" applyBorder="1" applyAlignment="1" applyProtection="1">
      <alignment horizontal="left" vertical="center" shrinkToFit="1" readingOrder="1"/>
      <protection locked="0"/>
    </xf>
    <xf numFmtId="0" fontId="3" fillId="34" borderId="47" xfId="61" applyFont="1" applyFill="1" applyBorder="1" applyAlignment="1" applyProtection="1">
      <alignment horizontal="left" vertical="center" shrinkToFit="1" readingOrder="1"/>
      <protection locked="0"/>
    </xf>
    <xf numFmtId="0" fontId="3" fillId="34" borderId="21" xfId="61" applyFont="1" applyFill="1" applyBorder="1" applyAlignment="1" applyProtection="1">
      <alignment horizontal="left" vertical="center" readingOrder="1"/>
      <protection locked="0"/>
    </xf>
    <xf numFmtId="0" fontId="3" fillId="34" borderId="20" xfId="61" applyFont="1" applyFill="1" applyBorder="1" applyAlignment="1" applyProtection="1">
      <alignment horizontal="left" vertical="center" readingOrder="1"/>
      <protection locked="0"/>
    </xf>
    <xf numFmtId="0" fontId="3" fillId="35" borderId="47" xfId="61" applyFont="1" applyFill="1" applyBorder="1" applyAlignment="1" applyProtection="1">
      <alignment horizontal="left" vertical="center" shrinkToFit="1" readingOrder="1"/>
      <protection locked="0"/>
    </xf>
    <xf numFmtId="0" fontId="6" fillId="0" borderId="0" xfId="61" applyFont="1" applyFill="1" applyBorder="1" applyAlignment="1" applyProtection="1">
      <alignment horizontal="left" readingOrder="1"/>
      <protection/>
    </xf>
    <xf numFmtId="0" fontId="3" fillId="33" borderId="25" xfId="61" applyFont="1" applyFill="1" applyBorder="1" applyAlignment="1" applyProtection="1">
      <alignment horizontal="center" vertical="center" shrinkToFit="1" readingOrder="1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24" xfId="0" applyFont="1" applyBorder="1" applyAlignment="1" applyProtection="1">
      <alignment horizontal="center" vertical="center" shrinkToFit="1"/>
      <protection/>
    </xf>
    <xf numFmtId="176" fontId="3" fillId="8" borderId="11" xfId="66" applyNumberFormat="1" applyFont="1" applyFill="1" applyBorder="1" applyAlignment="1" applyProtection="1">
      <alignment horizontal="center" vertical="center"/>
      <protection locked="0"/>
    </xf>
    <xf numFmtId="176" fontId="3" fillId="35" borderId="34" xfId="66" applyNumberFormat="1" applyFont="1" applyFill="1" applyBorder="1" applyAlignment="1" applyProtection="1">
      <alignment horizontal="center" vertical="center"/>
      <protection locked="0"/>
    </xf>
    <xf numFmtId="0" fontId="15" fillId="0" borderId="11" xfId="61" applyFont="1" applyFill="1" applyBorder="1" applyAlignment="1" applyProtection="1">
      <alignment horizontal="left" vertical="top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6" borderId="38" xfId="61" applyFont="1" applyFill="1" applyBorder="1" applyAlignment="1" applyProtection="1">
      <alignment horizontal="center" vertical="center" shrinkToFit="1" readingOrder="1"/>
      <protection/>
    </xf>
    <xf numFmtId="0" fontId="0" fillId="0" borderId="37" xfId="0" applyBorder="1" applyAlignment="1">
      <alignment horizontal="center" vertical="center" shrinkToFit="1" readingOrder="1"/>
    </xf>
    <xf numFmtId="0" fontId="3" fillId="33" borderId="38" xfId="61" applyFont="1" applyFill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3" fillId="33" borderId="33" xfId="61" applyFont="1" applyFill="1" applyBorder="1" applyAlignment="1" applyProtection="1">
      <alignment horizontal="center" vertical="center" shrinkToFit="1" readingOrder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3" fillId="36" borderId="38" xfId="61" applyFont="1" applyFill="1" applyBorder="1" applyAlignment="1" applyProtection="1">
      <alignment horizontal="center" vertical="center"/>
      <protection/>
    </xf>
    <xf numFmtId="0" fontId="3" fillId="35" borderId="21" xfId="61" applyFont="1" applyFill="1" applyBorder="1" applyAlignment="1" applyProtection="1">
      <alignment horizontal="left" vertical="center" shrinkToFit="1"/>
      <protection locked="0"/>
    </xf>
    <xf numFmtId="0" fontId="3" fillId="35" borderId="14" xfId="61" applyFont="1" applyFill="1" applyBorder="1" applyAlignment="1" applyProtection="1">
      <alignment horizontal="left" vertical="center" shrinkToFit="1"/>
      <protection locked="0"/>
    </xf>
    <xf numFmtId="0" fontId="13" fillId="35" borderId="14" xfId="0" applyFont="1" applyFill="1" applyBorder="1" applyAlignment="1" applyProtection="1">
      <alignment horizontal="left" vertical="center" shrinkToFit="1"/>
      <protection locked="0"/>
    </xf>
    <xf numFmtId="0" fontId="13" fillId="35" borderId="49" xfId="0" applyFont="1" applyFill="1" applyBorder="1" applyAlignment="1" applyProtection="1">
      <alignment horizontal="left" vertical="center" shrinkToFit="1"/>
      <protection locked="0"/>
    </xf>
    <xf numFmtId="0" fontId="3" fillId="8" borderId="33" xfId="61" applyFont="1" applyFill="1" applyBorder="1" applyAlignment="1" applyProtection="1">
      <alignment horizontal="center" vertical="center"/>
      <protection locked="0"/>
    </xf>
    <xf numFmtId="0" fontId="3" fillId="8" borderId="11" xfId="61" applyFont="1" applyFill="1" applyBorder="1" applyAlignment="1" applyProtection="1">
      <alignment horizontal="center" vertical="center"/>
      <protection locked="0"/>
    </xf>
    <xf numFmtId="0" fontId="3" fillId="8" borderId="26" xfId="61" applyFont="1" applyFill="1" applyBorder="1" applyAlignment="1" applyProtection="1">
      <alignment horizontal="center" vertical="center"/>
      <protection locked="0"/>
    </xf>
    <xf numFmtId="0" fontId="3" fillId="8" borderId="25" xfId="61" applyFont="1" applyFill="1" applyBorder="1" applyAlignment="1" applyProtection="1">
      <alignment horizontal="center" vertical="center"/>
      <protection locked="0"/>
    </xf>
    <xf numFmtId="0" fontId="3" fillId="8" borderId="10" xfId="61" applyFont="1" applyFill="1" applyBorder="1" applyAlignment="1" applyProtection="1">
      <alignment horizontal="center" vertical="center"/>
      <protection locked="0"/>
    </xf>
    <xf numFmtId="0" fontId="3" fillId="8" borderId="24" xfId="61" applyFont="1" applyFill="1" applyBorder="1" applyAlignment="1" applyProtection="1">
      <alignment horizontal="center" vertical="center"/>
      <protection locked="0"/>
    </xf>
    <xf numFmtId="0" fontId="3" fillId="8" borderId="21" xfId="61" applyFont="1" applyFill="1" applyBorder="1" applyAlignment="1" applyProtection="1">
      <alignment horizontal="left" vertical="center" readingOrder="1"/>
      <protection locked="0"/>
    </xf>
    <xf numFmtId="0" fontId="3" fillId="8" borderId="14" xfId="61" applyFont="1" applyFill="1" applyBorder="1" applyAlignment="1" applyProtection="1">
      <alignment horizontal="left" vertical="center" readingOrder="1"/>
      <protection locked="0"/>
    </xf>
    <xf numFmtId="0" fontId="3" fillId="8" borderId="20" xfId="61" applyFont="1" applyFill="1" applyBorder="1" applyAlignment="1" applyProtection="1">
      <alignment horizontal="left" vertical="center" readingOrder="1"/>
      <protection locked="0"/>
    </xf>
    <xf numFmtId="0" fontId="3" fillId="34" borderId="21" xfId="61" applyFont="1" applyFill="1" applyBorder="1" applyAlignment="1" applyProtection="1">
      <alignment horizontal="left" vertical="center" shrinkToFit="1"/>
      <protection locked="0"/>
    </xf>
    <xf numFmtId="0" fontId="3" fillId="34" borderId="14" xfId="61" applyFont="1" applyFill="1" applyBorder="1" applyAlignment="1" applyProtection="1">
      <alignment horizontal="left" vertical="center" shrinkToFit="1"/>
      <protection locked="0"/>
    </xf>
    <xf numFmtId="0" fontId="13" fillId="0" borderId="14" xfId="0" applyFont="1" applyBorder="1" applyAlignment="1" applyProtection="1">
      <alignment horizontal="left" vertical="center" shrinkToFit="1"/>
      <protection locked="0"/>
    </xf>
    <xf numFmtId="0" fontId="13" fillId="0" borderId="49" xfId="0" applyFont="1" applyBorder="1" applyAlignment="1" applyProtection="1">
      <alignment horizontal="left" vertical="center" shrinkToFit="1"/>
      <protection locked="0"/>
    </xf>
    <xf numFmtId="0" fontId="3" fillId="8" borderId="22" xfId="61" applyFont="1" applyFill="1" applyBorder="1" applyAlignment="1" applyProtection="1">
      <alignment horizontal="left" vertical="center" shrinkToFit="1" readingOrder="1"/>
      <protection locked="0"/>
    </xf>
    <xf numFmtId="0" fontId="3" fillId="8" borderId="21" xfId="61" applyFont="1" applyFill="1" applyBorder="1" applyAlignment="1" applyProtection="1">
      <alignment horizontal="left" vertical="center" shrinkToFit="1"/>
      <protection locked="0"/>
    </xf>
    <xf numFmtId="0" fontId="3" fillId="8" borderId="14" xfId="61" applyFont="1" applyFill="1" applyBorder="1" applyAlignment="1" applyProtection="1">
      <alignment horizontal="left" vertical="center" shrinkToFit="1"/>
      <protection locked="0"/>
    </xf>
    <xf numFmtId="0" fontId="13" fillId="8" borderId="14" xfId="0" applyFont="1" applyFill="1" applyBorder="1" applyAlignment="1" applyProtection="1">
      <alignment horizontal="left" vertical="center" shrinkToFit="1"/>
      <protection locked="0"/>
    </xf>
    <xf numFmtId="0" fontId="13" fillId="8" borderId="49" xfId="0" applyFont="1" applyFill="1" applyBorder="1" applyAlignment="1" applyProtection="1">
      <alignment horizontal="left" vertical="center" shrinkToFit="1"/>
      <protection locked="0"/>
    </xf>
    <xf numFmtId="181" fontId="13" fillId="8" borderId="33" xfId="0" applyNumberFormat="1" applyFont="1" applyFill="1" applyBorder="1" applyAlignment="1" applyProtection="1">
      <alignment horizontal="center" vertical="center" wrapText="1"/>
      <protection locked="0"/>
    </xf>
    <xf numFmtId="181" fontId="13" fillId="8" borderId="11" xfId="0" applyNumberFormat="1" applyFont="1" applyFill="1" applyBorder="1" applyAlignment="1" applyProtection="1">
      <alignment horizontal="center" vertical="center" wrapText="1"/>
      <protection locked="0"/>
    </xf>
    <xf numFmtId="181" fontId="13" fillId="8" borderId="25" xfId="0" applyNumberFormat="1" applyFont="1" applyFill="1" applyBorder="1" applyAlignment="1" applyProtection="1">
      <alignment horizontal="center" vertical="center" wrapText="1"/>
      <protection locked="0"/>
    </xf>
    <xf numFmtId="181" fontId="13" fillId="8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8" borderId="48" xfId="61" applyNumberFormat="1" applyFont="1" applyFill="1" applyBorder="1" applyAlignment="1" applyProtection="1">
      <alignment horizontal="left" vertical="center" readingOrder="1"/>
      <protection locked="0"/>
    </xf>
    <xf numFmtId="0" fontId="3" fillId="8" borderId="38" xfId="65" applyFont="1" applyFill="1" applyBorder="1" applyAlignment="1" applyProtection="1">
      <alignment horizontal="center" vertical="center" readingOrder="1"/>
      <protection locked="0"/>
    </xf>
    <xf numFmtId="0" fontId="0" fillId="0" borderId="34" xfId="0" applyBorder="1" applyAlignment="1">
      <alignment horizontal="center" vertical="center" readingOrder="1"/>
    </xf>
    <xf numFmtId="0" fontId="13" fillId="33" borderId="38" xfId="61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4" fillId="33" borderId="38" xfId="61" applyFont="1" applyFill="1" applyBorder="1" applyAlignment="1" applyProtection="1">
      <alignment horizontal="center" vertical="center" shrinkToFit="1" readingOrder="1"/>
      <protection/>
    </xf>
    <xf numFmtId="0" fontId="8" fillId="0" borderId="50" xfId="61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3" fillId="35" borderId="14" xfId="61" applyNumberFormat="1" applyFont="1" applyFill="1" applyBorder="1" applyAlignment="1" applyProtection="1">
      <alignment horizontal="center" vertical="center" readingOrder="1"/>
      <protection locked="0"/>
    </xf>
    <xf numFmtId="0" fontId="3" fillId="35" borderId="14" xfId="61" applyFont="1" applyFill="1" applyBorder="1" applyAlignment="1" applyProtection="1">
      <alignment horizontal="center" vertical="center"/>
      <protection locked="0"/>
    </xf>
    <xf numFmtId="0" fontId="13" fillId="33" borderId="38" xfId="0" applyFont="1" applyFill="1" applyBorder="1" applyAlignment="1" applyProtection="1">
      <alignment horizontal="center" vertical="center" shrinkToFit="1"/>
      <protection/>
    </xf>
    <xf numFmtId="0" fontId="1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3" xfId="6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3" fillId="36" borderId="38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readingOrder="1"/>
      <protection/>
    </xf>
    <xf numFmtId="0" fontId="0" fillId="0" borderId="0" xfId="0" applyAlignment="1">
      <alignment readingOrder="1"/>
    </xf>
    <xf numFmtId="0" fontId="3" fillId="33" borderId="33" xfId="6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3" borderId="29" xfId="6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5" xfId="6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3" fillId="33" borderId="25" xfId="6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40" xfId="61" applyFont="1" applyFill="1" applyBorder="1" applyAlignment="1" applyProtection="1">
      <alignment horizontal="center" vertical="center" readingOrder="1"/>
      <protection/>
    </xf>
    <xf numFmtId="0" fontId="10" fillId="0" borderId="41" xfId="61" applyFont="1" applyFill="1" applyBorder="1" applyAlignment="1" applyProtection="1">
      <alignment horizontal="center" vertical="center" readingOrder="1"/>
      <protection/>
    </xf>
    <xf numFmtId="0" fontId="3" fillId="0" borderId="54" xfId="61" applyFont="1" applyFill="1" applyBorder="1" applyAlignment="1" applyProtection="1">
      <alignment vertical="center" wrapText="1" readingOrder="1"/>
      <protection/>
    </xf>
    <xf numFmtId="0" fontId="57" fillId="0" borderId="55" xfId="63" applyBorder="1" applyAlignment="1">
      <alignment vertical="center" wrapText="1" readingOrder="1"/>
      <protection/>
    </xf>
    <xf numFmtId="0" fontId="57" fillId="0" borderId="56" xfId="63" applyBorder="1" applyAlignment="1">
      <alignment vertical="center" wrapText="1" readingOrder="1"/>
      <protection/>
    </xf>
    <xf numFmtId="0" fontId="57" fillId="0" borderId="25" xfId="63" applyBorder="1" applyAlignment="1">
      <alignment vertical="center" wrapText="1" readingOrder="1"/>
      <protection/>
    </xf>
    <xf numFmtId="0" fontId="57" fillId="0" borderId="10" xfId="63" applyBorder="1" applyAlignment="1">
      <alignment vertical="center" wrapText="1" readingOrder="1"/>
      <protection/>
    </xf>
    <xf numFmtId="0" fontId="57" fillId="0" borderId="24" xfId="63" applyBorder="1" applyAlignment="1">
      <alignment vertical="center" wrapText="1" readingOrder="1"/>
      <protection/>
    </xf>
    <xf numFmtId="0" fontId="3" fillId="0" borderId="25" xfId="61" applyFont="1" applyFill="1" applyBorder="1" applyAlignment="1" applyProtection="1">
      <alignment vertical="center" wrapText="1" readingOrder="1"/>
      <protection/>
    </xf>
    <xf numFmtId="0" fontId="57" fillId="0" borderId="10" xfId="63" applyBorder="1" applyAlignment="1">
      <alignment vertical="center" wrapText="1"/>
      <protection/>
    </xf>
    <xf numFmtId="0" fontId="57" fillId="0" borderId="24" xfId="63" applyBorder="1" applyAlignment="1">
      <alignment vertical="center" wrapText="1"/>
      <protection/>
    </xf>
    <xf numFmtId="0" fontId="0" fillId="0" borderId="40" xfId="0" applyBorder="1" applyAlignment="1">
      <alignment vertical="center" readingOrder="1"/>
    </xf>
    <xf numFmtId="0" fontId="0" fillId="0" borderId="41" xfId="0" applyBorder="1" applyAlignment="1">
      <alignment vertical="center" readingOrder="1"/>
    </xf>
    <xf numFmtId="0" fontId="0" fillId="0" borderId="55" xfId="0" applyBorder="1" applyAlignment="1">
      <alignment vertical="center" readingOrder="1"/>
    </xf>
    <xf numFmtId="0" fontId="0" fillId="0" borderId="56" xfId="0" applyBorder="1" applyAlignment="1">
      <alignment vertical="center" readingOrder="1"/>
    </xf>
    <xf numFmtId="0" fontId="3" fillId="0" borderId="29" xfId="61" applyFont="1" applyFill="1" applyBorder="1" applyAlignment="1" applyProtection="1">
      <alignment vertical="center" wrapText="1" readingOrder="1"/>
      <protection/>
    </xf>
    <xf numFmtId="0" fontId="0" fillId="0" borderId="0" xfId="0" applyBorder="1" applyAlignment="1">
      <alignment vertical="center" readingOrder="1"/>
    </xf>
    <xf numFmtId="0" fontId="0" fillId="0" borderId="28" xfId="0" applyBorder="1" applyAlignment="1">
      <alignment vertical="center" readingOrder="1"/>
    </xf>
    <xf numFmtId="0" fontId="0" fillId="0" borderId="25" xfId="0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0" fontId="0" fillId="0" borderId="24" xfId="0" applyBorder="1" applyAlignment="1">
      <alignment vertical="center" readingOrder="1"/>
    </xf>
    <xf numFmtId="0" fontId="3" fillId="0" borderId="11" xfId="6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29" xfId="61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0" borderId="38" xfId="61" applyFont="1" applyFill="1" applyBorder="1" applyAlignment="1" applyProtection="1">
      <alignment vertical="center" wrapText="1" readingOrder="1"/>
      <protection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9" xfId="6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0" xfId="61" applyFont="1" applyFill="1" applyBorder="1" applyAlignment="1" applyProtection="1">
      <alignment horizontal="center" vertical="center" readingOrder="1"/>
      <protection/>
    </xf>
    <xf numFmtId="0" fontId="3" fillId="0" borderId="0" xfId="61" applyFont="1" applyFill="1" applyBorder="1" applyAlignment="1" applyProtection="1">
      <alignment horizontal="center" vertical="center" readingOrder="1"/>
      <protection/>
    </xf>
    <xf numFmtId="0" fontId="13" fillId="0" borderId="11" xfId="0" applyFont="1" applyBorder="1" applyAlignment="1" applyProtection="1">
      <alignment horizontal="center" vertical="center" shrinkToFit="1" readingOrder="1"/>
      <protection/>
    </xf>
    <xf numFmtId="0" fontId="0" fillId="0" borderId="26" xfId="0" applyBorder="1" applyAlignment="1">
      <alignment horizontal="center" vertical="center" readingOrder="1"/>
    </xf>
    <xf numFmtId="0" fontId="13" fillId="0" borderId="25" xfId="0" applyFont="1" applyBorder="1" applyAlignment="1" applyProtection="1">
      <alignment horizontal="center" vertical="center" shrinkToFit="1" readingOrder="1"/>
      <protection/>
    </xf>
    <xf numFmtId="0" fontId="13" fillId="0" borderId="10" xfId="0" applyFont="1" applyBorder="1" applyAlignment="1" applyProtection="1">
      <alignment horizontal="center" vertical="center" shrinkToFit="1" readingOrder="1"/>
      <protection/>
    </xf>
    <xf numFmtId="0" fontId="45" fillId="8" borderId="21" xfId="43" applyFill="1" applyBorder="1" applyAlignment="1" applyProtection="1">
      <alignment horizontal="left" vertical="center" shrinkToFit="1"/>
      <protection locked="0"/>
    </xf>
    <xf numFmtId="0" fontId="45" fillId="34" borderId="21" xfId="43" applyFill="1" applyBorder="1" applyAlignment="1" applyProtection="1">
      <alignment horizontal="left" vertical="center" shrinkToFit="1"/>
      <protection locked="0"/>
    </xf>
    <xf numFmtId="0" fontId="45" fillId="35" borderId="21" xfId="43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/>
    </xf>
    <xf numFmtId="0" fontId="3" fillId="33" borderId="25" xfId="6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Book1" xfId="64"/>
    <cellStyle name="標準_建築構造センター様式20070704" xfId="65"/>
    <cellStyle name="標準_建築構造センター様式2060050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7</xdr:row>
      <xdr:rowOff>47625</xdr:rowOff>
    </xdr:from>
    <xdr:to>
      <xdr:col>29</xdr:col>
      <xdr:colOff>133350</xdr:colOff>
      <xdr:row>7</xdr:row>
      <xdr:rowOff>200025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562600" y="1409700"/>
          <a:ext cx="647700" cy="152400"/>
        </a:xfrm>
        <a:prstGeom prst="rect">
          <a:avLst/>
        </a:prstGeom>
        <a:solidFill>
          <a:srgbClr val="BDD7EE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共通項目</a:t>
          </a:r>
        </a:p>
      </xdr:txBody>
    </xdr:sp>
    <xdr:clientData/>
  </xdr:twoCellAnchor>
  <xdr:twoCellAnchor>
    <xdr:from>
      <xdr:col>26</xdr:col>
      <xdr:colOff>114300</xdr:colOff>
      <xdr:row>7</xdr:row>
      <xdr:rowOff>228600</xdr:rowOff>
    </xdr:from>
    <xdr:to>
      <xdr:col>29</xdr:col>
      <xdr:colOff>133350</xdr:colOff>
      <xdr:row>8</xdr:row>
      <xdr:rowOff>76200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562600" y="1590675"/>
          <a:ext cx="6477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構造</a:t>
          </a:r>
        </a:p>
      </xdr:txBody>
    </xdr:sp>
    <xdr:clientData/>
  </xdr:twoCellAnchor>
  <xdr:twoCellAnchor>
    <xdr:from>
      <xdr:col>26</xdr:col>
      <xdr:colOff>114300</xdr:colOff>
      <xdr:row>8</xdr:row>
      <xdr:rowOff>104775</xdr:rowOff>
    </xdr:from>
    <xdr:to>
      <xdr:col>29</xdr:col>
      <xdr:colOff>133350</xdr:colOff>
      <xdr:row>8</xdr:row>
      <xdr:rowOff>257175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5562600" y="1790700"/>
          <a:ext cx="647700" cy="152400"/>
        </a:xfrm>
        <a:prstGeom prst="rect">
          <a:avLst/>
        </a:prstGeom>
        <a:solidFill>
          <a:srgbClr val="FFFF00">
            <a:alpha val="37000"/>
          </a:srgbClr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省エネ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</xdr:colOff>
      <xdr:row>8</xdr:row>
      <xdr:rowOff>47625</xdr:rowOff>
    </xdr:from>
    <xdr:to>
      <xdr:col>29</xdr:col>
      <xdr:colOff>104775</xdr:colOff>
      <xdr:row>8</xdr:row>
      <xdr:rowOff>200025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5543550" y="1809750"/>
          <a:ext cx="638175" cy="152400"/>
        </a:xfrm>
        <a:prstGeom prst="rect">
          <a:avLst/>
        </a:prstGeom>
        <a:solidFill>
          <a:srgbClr val="BDD7EE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共通項目</a:t>
          </a:r>
        </a:p>
      </xdr:txBody>
    </xdr:sp>
    <xdr:clientData/>
  </xdr:twoCellAnchor>
  <xdr:twoCellAnchor>
    <xdr:from>
      <xdr:col>26</xdr:col>
      <xdr:colOff>95250</xdr:colOff>
      <xdr:row>8</xdr:row>
      <xdr:rowOff>228600</xdr:rowOff>
    </xdr:from>
    <xdr:to>
      <xdr:col>29</xdr:col>
      <xdr:colOff>104775</xdr:colOff>
      <xdr:row>9</xdr:row>
      <xdr:rowOff>76200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543550" y="1990725"/>
          <a:ext cx="638175" cy="171450"/>
        </a:xfrm>
        <a:prstGeom prst="rect">
          <a:avLst/>
        </a:prstGeom>
        <a:solidFill>
          <a:srgbClr val="CC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構造</a:t>
          </a:r>
        </a:p>
      </xdr:txBody>
    </xdr:sp>
    <xdr:clientData/>
  </xdr:twoCellAnchor>
  <xdr:twoCellAnchor>
    <xdr:from>
      <xdr:col>26</xdr:col>
      <xdr:colOff>95250</xdr:colOff>
      <xdr:row>9</xdr:row>
      <xdr:rowOff>104775</xdr:rowOff>
    </xdr:from>
    <xdr:to>
      <xdr:col>29</xdr:col>
      <xdr:colOff>104775</xdr:colOff>
      <xdr:row>9</xdr:row>
      <xdr:rowOff>257175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543550" y="2190750"/>
          <a:ext cx="638175" cy="152400"/>
        </a:xfrm>
        <a:prstGeom prst="rect">
          <a:avLst/>
        </a:prstGeom>
        <a:solidFill>
          <a:srgbClr val="FFFF00">
            <a:alpha val="37000"/>
          </a:srgbClr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省エネ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12304;KKC&#27096;&#24335;-2&#12305;&#36899;&#32097;&#31080;2019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qvhlb4c\&#31038;&#20869;&#20849;&#26377;\Users\ho-user013\Desktop\18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絡票"/>
      <sheetName val="別紙1（提出書類一覧）"/>
      <sheetName val="別紙2（どこでもキャビネット）"/>
      <sheetName val="記入例"/>
      <sheetName val="修正履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ihatsu@test.co.jp" TargetMode="External" /><Relationship Id="rId2" Type="http://schemas.openxmlformats.org/officeDocument/2006/relationships/hyperlink" Target="mailto:taro@test.co.jp" TargetMode="External" /><Relationship Id="rId3" Type="http://schemas.openxmlformats.org/officeDocument/2006/relationships/hyperlink" Target="mailto:setsubi@test.co.jp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showGridLines="0" tabSelected="1" view="pageBreakPreview" zoomScaleSheetLayoutView="100" workbookViewId="0" topLeftCell="A1">
      <selection activeCell="X1" sqref="X1:AD1"/>
    </sheetView>
  </sheetViews>
  <sheetFormatPr defaultColWidth="9.140625" defaultRowHeight="15"/>
  <cols>
    <col min="1" max="30" width="3.140625" style="1" customWidth="1"/>
    <col min="31" max="31" width="10.8515625" style="1" customWidth="1"/>
    <col min="32" max="32" width="3.421875" style="1" hidden="1" customWidth="1"/>
    <col min="33" max="33" width="13.00390625" style="1" hidden="1" customWidth="1"/>
    <col min="34" max="34" width="9.28125" style="1" hidden="1" customWidth="1"/>
    <col min="35" max="35" width="10.421875" style="1" hidden="1" customWidth="1"/>
    <col min="36" max="36" width="12.00390625" style="1" hidden="1" customWidth="1"/>
    <col min="37" max="37" width="11.28125" style="1" hidden="1" customWidth="1"/>
    <col min="38" max="38" width="9.7109375" style="1" hidden="1" customWidth="1"/>
    <col min="39" max="39" width="24.140625" style="1" hidden="1" customWidth="1"/>
    <col min="40" max="40" width="21.57421875" style="1" customWidth="1"/>
    <col min="41" max="41" width="16.00390625" style="1" customWidth="1"/>
    <col min="42" max="16384" width="9.00390625" style="1" customWidth="1"/>
  </cols>
  <sheetData>
    <row r="1" spans="1:32" ht="15" customHeight="1">
      <c r="A1" s="17" t="s">
        <v>414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T1" s="2"/>
      <c r="U1" s="2"/>
      <c r="V1" s="2" t="s">
        <v>64</v>
      </c>
      <c r="W1" s="2"/>
      <c r="X1" s="228" t="s">
        <v>228</v>
      </c>
      <c r="Y1" s="228"/>
      <c r="Z1" s="228"/>
      <c r="AA1" s="228"/>
      <c r="AB1" s="228"/>
      <c r="AC1" s="228"/>
      <c r="AD1" s="228"/>
      <c r="AE1" s="2"/>
      <c r="AF1" s="2"/>
    </row>
    <row r="2" spans="1:32" ht="15" customHeight="1">
      <c r="A2" s="17"/>
      <c r="B2" s="17"/>
      <c r="C2" s="17"/>
      <c r="D2" s="17"/>
      <c r="E2" s="17"/>
      <c r="F2" s="17"/>
      <c r="G2" s="17"/>
      <c r="H2" s="17"/>
      <c r="I2" s="17"/>
      <c r="P2" s="17"/>
      <c r="Q2" s="17" t="s">
        <v>29</v>
      </c>
      <c r="R2" s="17" t="e">
        <f>VLOOKUP($J$3,$AG$7:$AM$25,2,FALSE)</f>
        <v>#N/A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"/>
      <c r="AF2" s="2"/>
    </row>
    <row r="3" spans="1:32" ht="15" customHeight="1">
      <c r="A3" s="17" t="s">
        <v>28</v>
      </c>
      <c r="B3" s="17"/>
      <c r="C3" s="17"/>
      <c r="D3" s="17"/>
      <c r="E3" s="17"/>
      <c r="F3" s="17"/>
      <c r="G3" s="17"/>
      <c r="H3" s="17"/>
      <c r="J3" s="187"/>
      <c r="K3" s="187"/>
      <c r="L3" s="187"/>
      <c r="M3" s="187"/>
      <c r="N3" s="187"/>
      <c r="O3" s="17" t="s">
        <v>27</v>
      </c>
      <c r="P3" s="17"/>
      <c r="Q3" s="17" t="e">
        <f>VLOOKUP($J$3,$AG$7:$AM$25,3,FALSE)</f>
        <v>#N/A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"/>
      <c r="AF3" s="2"/>
    </row>
    <row r="4" spans="2:33" ht="15" customHeight="1">
      <c r="B4" s="17"/>
      <c r="C4" s="17"/>
      <c r="D4" s="17"/>
      <c r="E4" s="17"/>
      <c r="F4" s="17"/>
      <c r="G4" s="17"/>
      <c r="O4" s="19"/>
      <c r="P4" s="19"/>
      <c r="Q4" s="17" t="e">
        <f>VLOOKUP($J$3,$AG$7:$AM$25,4,FALSE)</f>
        <v>#N/A</v>
      </c>
      <c r="U4" s="17"/>
      <c r="V4" s="17"/>
      <c r="W4" s="17"/>
      <c r="AC4" s="17"/>
      <c r="AD4" s="17"/>
      <c r="AE4" s="39"/>
      <c r="AF4" s="39"/>
      <c r="AG4" s="115" t="s">
        <v>22</v>
      </c>
    </row>
    <row r="5" spans="1:39" ht="15" customHeight="1" thickBot="1">
      <c r="A5" s="17"/>
      <c r="B5" s="36" t="s">
        <v>26</v>
      </c>
      <c r="C5" s="36"/>
      <c r="D5" s="36"/>
      <c r="E5" s="38" t="e">
        <f>VLOOKUP($J$3,$AG$7:$AM$25,6,FALSE)</f>
        <v>#N/A</v>
      </c>
      <c r="F5" s="37"/>
      <c r="G5" s="36"/>
      <c r="H5" s="36"/>
      <c r="I5" s="36"/>
      <c r="J5" s="36"/>
      <c r="K5" s="17"/>
      <c r="L5" s="17"/>
      <c r="M5" s="17"/>
      <c r="N5" s="17"/>
      <c r="O5" s="17"/>
      <c r="P5" s="17"/>
      <c r="Q5" s="17" t="s">
        <v>25</v>
      </c>
      <c r="R5" s="17"/>
      <c r="T5" s="17" t="e">
        <f>VLOOKUP($J$3,$AG$7:$AM$25,5,FALSE)</f>
        <v>#N/A</v>
      </c>
      <c r="U5" s="17"/>
      <c r="V5" s="19"/>
      <c r="W5" s="19"/>
      <c r="AF5" s="1" t="s">
        <v>4</v>
      </c>
      <c r="AG5" s="116">
        <v>1</v>
      </c>
      <c r="AH5" s="117">
        <v>2</v>
      </c>
      <c r="AI5" s="117">
        <v>3</v>
      </c>
      <c r="AJ5" s="117">
        <v>4</v>
      </c>
      <c r="AK5" s="117">
        <v>5</v>
      </c>
      <c r="AL5" s="117">
        <v>6</v>
      </c>
      <c r="AM5" s="117">
        <v>7</v>
      </c>
    </row>
    <row r="6" spans="10:40" ht="15" customHeight="1" thickTop="1">
      <c r="J6" s="17"/>
      <c r="K6" s="17"/>
      <c r="L6" s="17"/>
      <c r="M6" s="17"/>
      <c r="N6" s="17"/>
      <c r="O6" s="17"/>
      <c r="P6" s="17"/>
      <c r="Q6" s="17" t="s">
        <v>24</v>
      </c>
      <c r="R6" s="17"/>
      <c r="T6" s="17" t="e">
        <f>VLOOKUP($J$3,$AG$7:$AM$25,7,FALSE)</f>
        <v>#N/A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F6" s="1" t="s">
        <v>23</v>
      </c>
      <c r="AG6" s="118"/>
      <c r="AH6" s="118" t="s">
        <v>6</v>
      </c>
      <c r="AI6" s="118" t="s">
        <v>7</v>
      </c>
      <c r="AJ6" s="118"/>
      <c r="AK6" s="118" t="s">
        <v>21</v>
      </c>
      <c r="AL6" s="118" t="s">
        <v>20</v>
      </c>
      <c r="AM6" s="118" t="s">
        <v>10</v>
      </c>
      <c r="AN6" s="119"/>
    </row>
    <row r="7" spans="1:40" s="2" customFormat="1" ht="17.25" customHeight="1" thickBot="1">
      <c r="A7" s="188" t="s">
        <v>232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G7" s="90" t="s">
        <v>166</v>
      </c>
      <c r="AH7" s="90" t="s">
        <v>191</v>
      </c>
      <c r="AI7" s="90" t="s">
        <v>167</v>
      </c>
      <c r="AJ7" s="90" t="s">
        <v>192</v>
      </c>
      <c r="AK7" s="90" t="s">
        <v>193</v>
      </c>
      <c r="AL7" s="90" t="s">
        <v>194</v>
      </c>
      <c r="AM7" s="90" t="s">
        <v>195</v>
      </c>
      <c r="AN7" s="119"/>
    </row>
    <row r="8" spans="1:40" ht="25.5" customHeight="1">
      <c r="A8" s="315" t="s">
        <v>231</v>
      </c>
      <c r="B8" s="316"/>
      <c r="C8" s="316"/>
      <c r="D8" s="316"/>
      <c r="E8" s="317"/>
      <c r="F8" s="158" t="s">
        <v>17</v>
      </c>
      <c r="G8" s="162" t="s">
        <v>216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11"/>
      <c r="AB8" s="104"/>
      <c r="AC8" s="104"/>
      <c r="AD8" s="159"/>
      <c r="AG8" s="90" t="s">
        <v>171</v>
      </c>
      <c r="AH8" s="135" t="s">
        <v>172</v>
      </c>
      <c r="AI8" s="135" t="s">
        <v>173</v>
      </c>
      <c r="AJ8" s="135" t="s">
        <v>174</v>
      </c>
      <c r="AK8" s="90" t="s">
        <v>175</v>
      </c>
      <c r="AL8" s="90" t="s">
        <v>176</v>
      </c>
      <c r="AM8" s="90" t="s">
        <v>177</v>
      </c>
      <c r="AN8" s="119"/>
    </row>
    <row r="9" spans="1:40" ht="23.25" customHeight="1" thickBot="1">
      <c r="A9" s="318"/>
      <c r="B9" s="319"/>
      <c r="C9" s="319"/>
      <c r="D9" s="319"/>
      <c r="E9" s="320"/>
      <c r="F9" s="160" t="s">
        <v>17</v>
      </c>
      <c r="G9" s="105" t="s">
        <v>234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05"/>
      <c r="U9" s="105"/>
      <c r="V9" s="105"/>
      <c r="W9" s="105"/>
      <c r="X9" s="105"/>
      <c r="Y9" s="105"/>
      <c r="Z9" s="105"/>
      <c r="AA9" s="112"/>
      <c r="AB9" s="105"/>
      <c r="AC9" s="105"/>
      <c r="AD9" s="161"/>
      <c r="AG9" s="91" t="s">
        <v>221</v>
      </c>
      <c r="AH9" s="92" t="s">
        <v>222</v>
      </c>
      <c r="AI9" s="92" t="s">
        <v>223</v>
      </c>
      <c r="AJ9" s="92" t="s">
        <v>224</v>
      </c>
      <c r="AK9" s="90" t="s">
        <v>225</v>
      </c>
      <c r="AL9" s="90" t="s">
        <v>226</v>
      </c>
      <c r="AM9" s="90" t="s">
        <v>227</v>
      </c>
      <c r="AN9" s="119"/>
    </row>
    <row r="10" spans="1:40" ht="14.25" customHeight="1">
      <c r="A10" s="334" t="s">
        <v>396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2"/>
      <c r="AF10" s="2"/>
      <c r="AG10" s="90" t="s">
        <v>182</v>
      </c>
      <c r="AH10" s="90" t="s">
        <v>330</v>
      </c>
      <c r="AI10" s="90" t="s">
        <v>331</v>
      </c>
      <c r="AJ10" s="90" t="s">
        <v>424</v>
      </c>
      <c r="AK10" s="90" t="s">
        <v>332</v>
      </c>
      <c r="AL10" s="90" t="s">
        <v>333</v>
      </c>
      <c r="AM10" s="163" t="s">
        <v>334</v>
      </c>
      <c r="AN10" s="119"/>
    </row>
    <row r="11" spans="1:40" ht="13.5" customHeight="1">
      <c r="A11" s="261" t="s">
        <v>283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"/>
      <c r="AF11" s="2"/>
      <c r="AG11" s="91" t="s">
        <v>186</v>
      </c>
      <c r="AH11" s="92" t="s">
        <v>187</v>
      </c>
      <c r="AI11" s="92" t="s">
        <v>188</v>
      </c>
      <c r="AJ11" s="92" t="s">
        <v>189</v>
      </c>
      <c r="AK11" s="90" t="s">
        <v>335</v>
      </c>
      <c r="AL11" s="90" t="s">
        <v>336</v>
      </c>
      <c r="AM11" s="90" t="s">
        <v>337</v>
      </c>
      <c r="AN11" s="119"/>
    </row>
    <row r="12" spans="1:40" ht="14.25" customHeight="1">
      <c r="A12" s="120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AA12" s="17"/>
      <c r="AB12" s="17"/>
      <c r="AC12" s="17"/>
      <c r="AD12" s="17"/>
      <c r="AE12" s="2"/>
      <c r="AF12" s="2"/>
      <c r="AG12" s="90" t="s">
        <v>338</v>
      </c>
      <c r="AH12" s="90" t="s">
        <v>415</v>
      </c>
      <c r="AI12" s="90" t="s">
        <v>416</v>
      </c>
      <c r="AJ12" s="90" t="s">
        <v>417</v>
      </c>
      <c r="AK12" s="90" t="s">
        <v>169</v>
      </c>
      <c r="AL12" s="90" t="s">
        <v>418</v>
      </c>
      <c r="AM12" s="90" t="s">
        <v>170</v>
      </c>
      <c r="AN12" s="119"/>
    </row>
    <row r="13" spans="1:40" ht="15.75" customHeight="1">
      <c r="A13" s="323" t="s">
        <v>323</v>
      </c>
      <c r="B13" s="324"/>
      <c r="C13" s="324"/>
      <c r="D13" s="324"/>
      <c r="E13" s="275"/>
      <c r="F13" s="128" t="s">
        <v>17</v>
      </c>
      <c r="G13" s="82" t="s">
        <v>114</v>
      </c>
      <c r="H13" s="82"/>
      <c r="I13" s="82"/>
      <c r="J13" s="82"/>
      <c r="K13" s="128" t="s">
        <v>4</v>
      </c>
      <c r="L13" s="82" t="s">
        <v>115</v>
      </c>
      <c r="M13" s="82"/>
      <c r="N13" s="82"/>
      <c r="O13" s="83"/>
      <c r="P13" s="89" t="s">
        <v>77</v>
      </c>
      <c r="Q13" s="128" t="s">
        <v>17</v>
      </c>
      <c r="R13" s="82" t="s">
        <v>69</v>
      </c>
      <c r="S13" s="82"/>
      <c r="T13" s="82"/>
      <c r="U13" s="82"/>
      <c r="V13" s="82" t="s">
        <v>78</v>
      </c>
      <c r="W13" s="129" t="s">
        <v>17</v>
      </c>
      <c r="X13" s="82" t="s">
        <v>116</v>
      </c>
      <c r="Y13" s="82"/>
      <c r="Z13" s="82"/>
      <c r="AA13" s="82"/>
      <c r="AB13" s="83"/>
      <c r="AC13" s="83"/>
      <c r="AD13" s="95"/>
      <c r="AE13" s="2"/>
      <c r="AG13" s="91" t="s">
        <v>66</v>
      </c>
      <c r="AH13" s="92" t="s">
        <v>184</v>
      </c>
      <c r="AI13" s="92" t="s">
        <v>185</v>
      </c>
      <c r="AJ13" s="92" t="s">
        <v>411</v>
      </c>
      <c r="AK13" s="90" t="s">
        <v>201</v>
      </c>
      <c r="AL13" s="90" t="s">
        <v>202</v>
      </c>
      <c r="AM13" s="90" t="s">
        <v>203</v>
      </c>
      <c r="AN13" s="119"/>
    </row>
    <row r="14" spans="1:40" ht="15.75" customHeight="1">
      <c r="A14" s="323" t="s">
        <v>324</v>
      </c>
      <c r="B14" s="324"/>
      <c r="C14" s="324"/>
      <c r="D14" s="324"/>
      <c r="E14" s="275"/>
      <c r="F14" s="130" t="s">
        <v>17</v>
      </c>
      <c r="G14" s="82" t="s">
        <v>106</v>
      </c>
      <c r="H14" s="82"/>
      <c r="I14" s="82"/>
      <c r="J14" s="82"/>
      <c r="K14" s="130" t="s">
        <v>76</v>
      </c>
      <c r="L14" s="82" t="s">
        <v>115</v>
      </c>
      <c r="M14" s="82"/>
      <c r="N14" s="82"/>
      <c r="O14" s="74"/>
      <c r="P14" s="89" t="s">
        <v>77</v>
      </c>
      <c r="Q14" s="130" t="s">
        <v>17</v>
      </c>
      <c r="R14" s="82" t="s">
        <v>69</v>
      </c>
      <c r="S14" s="82"/>
      <c r="T14" s="82"/>
      <c r="U14" s="82"/>
      <c r="V14" s="82" t="s">
        <v>78</v>
      </c>
      <c r="W14" s="131" t="s">
        <v>79</v>
      </c>
      <c r="X14" s="82" t="s">
        <v>107</v>
      </c>
      <c r="Y14" s="74"/>
      <c r="Z14" s="82"/>
      <c r="AA14" s="82"/>
      <c r="AB14" s="82"/>
      <c r="AC14" s="82"/>
      <c r="AD14" s="85"/>
      <c r="AE14" s="2"/>
      <c r="AG14" s="90" t="s">
        <v>104</v>
      </c>
      <c r="AH14" s="135" t="s">
        <v>196</v>
      </c>
      <c r="AI14" s="135" t="s">
        <v>197</v>
      </c>
      <c r="AJ14" s="135" t="s">
        <v>105</v>
      </c>
      <c r="AK14" s="90" t="s">
        <v>198</v>
      </c>
      <c r="AL14" s="90" t="s">
        <v>199</v>
      </c>
      <c r="AM14" s="90" t="s">
        <v>200</v>
      </c>
      <c r="AN14" s="119"/>
    </row>
    <row r="15" spans="1:42" ht="15.75" customHeight="1">
      <c r="A15" s="273" t="s">
        <v>71</v>
      </c>
      <c r="B15" s="274"/>
      <c r="C15" s="274"/>
      <c r="D15" s="274"/>
      <c r="E15" s="275"/>
      <c r="F15" s="132" t="s">
        <v>17</v>
      </c>
      <c r="G15" s="82" t="s">
        <v>18</v>
      </c>
      <c r="H15" s="82"/>
      <c r="I15" s="82"/>
      <c r="J15" s="82"/>
      <c r="K15" s="132" t="s">
        <v>17</v>
      </c>
      <c r="L15" s="82" t="s">
        <v>70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5"/>
      <c r="AE15" s="2"/>
      <c r="AG15" s="91" t="s">
        <v>160</v>
      </c>
      <c r="AH15" s="92" t="s">
        <v>161</v>
      </c>
      <c r="AI15" s="92" t="s">
        <v>190</v>
      </c>
      <c r="AJ15" s="92" t="s">
        <v>165</v>
      </c>
      <c r="AK15" s="90" t="s">
        <v>162</v>
      </c>
      <c r="AL15" s="90" t="s">
        <v>163</v>
      </c>
      <c r="AM15" s="90" t="s">
        <v>339</v>
      </c>
      <c r="AN15" s="119"/>
      <c r="AP15" s="101"/>
    </row>
    <row r="16" spans="1:40" ht="15.75" customHeight="1">
      <c r="A16" s="325" t="s">
        <v>156</v>
      </c>
      <c r="B16" s="326"/>
      <c r="C16" s="326"/>
      <c r="D16" s="326"/>
      <c r="E16" s="327"/>
      <c r="F16" s="133" t="s">
        <v>17</v>
      </c>
      <c r="G16" s="2" t="s">
        <v>11</v>
      </c>
      <c r="H16" s="2"/>
      <c r="I16" s="2"/>
      <c r="K16" s="265" t="s">
        <v>229</v>
      </c>
      <c r="L16" s="265"/>
      <c r="M16" s="265"/>
      <c r="N16" s="265"/>
      <c r="O16" s="265"/>
      <c r="P16" s="265"/>
      <c r="Q16" s="265"/>
      <c r="R16" s="265"/>
      <c r="S16" s="265"/>
      <c r="T16" s="265"/>
      <c r="V16" s="2" t="s">
        <v>16</v>
      </c>
      <c r="AD16" s="47"/>
      <c r="AE16" s="2"/>
      <c r="AG16" s="164" t="s">
        <v>340</v>
      </c>
      <c r="AH16" s="164" t="s">
        <v>341</v>
      </c>
      <c r="AI16" s="164" t="s">
        <v>342</v>
      </c>
      <c r="AJ16" s="164" t="s">
        <v>343</v>
      </c>
      <c r="AK16" s="164" t="s">
        <v>344</v>
      </c>
      <c r="AL16" s="164" t="s">
        <v>345</v>
      </c>
      <c r="AM16" s="164" t="s">
        <v>346</v>
      </c>
      <c r="AN16" s="119"/>
    </row>
    <row r="17" spans="1:40" ht="15.75" customHeight="1">
      <c r="A17" s="328"/>
      <c r="B17" s="329"/>
      <c r="C17" s="329"/>
      <c r="D17" s="329"/>
      <c r="E17" s="330"/>
      <c r="F17" s="134" t="s">
        <v>17</v>
      </c>
      <c r="G17" s="33" t="s">
        <v>12</v>
      </c>
      <c r="H17" s="33"/>
      <c r="I17" s="33"/>
      <c r="J17" s="30"/>
      <c r="K17" s="172" t="s">
        <v>230</v>
      </c>
      <c r="L17" s="172"/>
      <c r="M17" s="172"/>
      <c r="N17" s="172"/>
      <c r="O17" s="172"/>
      <c r="P17" s="172"/>
      <c r="Q17" s="172"/>
      <c r="R17" s="172"/>
      <c r="S17" s="172"/>
      <c r="T17" s="172"/>
      <c r="U17" s="30"/>
      <c r="V17" s="33" t="s">
        <v>15</v>
      </c>
      <c r="W17" s="30"/>
      <c r="X17" s="30"/>
      <c r="Y17" s="30"/>
      <c r="Z17" s="30"/>
      <c r="AA17" s="30"/>
      <c r="AB17" s="30"/>
      <c r="AC17" s="30"/>
      <c r="AD17" s="29"/>
      <c r="AG17" s="91" t="s">
        <v>183</v>
      </c>
      <c r="AH17" s="92" t="s">
        <v>347</v>
      </c>
      <c r="AI17" s="92" t="s">
        <v>348</v>
      </c>
      <c r="AJ17" s="92" t="s">
        <v>349</v>
      </c>
      <c r="AK17" s="90" t="s">
        <v>350</v>
      </c>
      <c r="AL17" s="90" t="s">
        <v>351</v>
      </c>
      <c r="AM17" s="90" t="s">
        <v>352</v>
      </c>
      <c r="AN17" s="119"/>
    </row>
    <row r="18" spans="1:42" ht="15.75" customHeight="1">
      <c r="A18" s="331" t="s">
        <v>157</v>
      </c>
      <c r="B18" s="332"/>
      <c r="C18" s="332"/>
      <c r="D18" s="332"/>
      <c r="E18" s="333"/>
      <c r="F18" s="130" t="s">
        <v>17</v>
      </c>
      <c r="G18" s="82" t="s">
        <v>329</v>
      </c>
      <c r="H18" s="82"/>
      <c r="I18" s="82"/>
      <c r="K18" s="266" t="s">
        <v>230</v>
      </c>
      <c r="L18" s="266"/>
      <c r="M18" s="266"/>
      <c r="N18" s="266"/>
      <c r="O18" s="266"/>
      <c r="P18" s="266"/>
      <c r="Q18" s="266"/>
      <c r="R18" s="266"/>
      <c r="S18" s="266"/>
      <c r="T18" s="266"/>
      <c r="U18" s="74"/>
      <c r="V18" s="82"/>
      <c r="W18" s="74"/>
      <c r="X18" s="74"/>
      <c r="Y18" s="74"/>
      <c r="Z18" s="74"/>
      <c r="AA18" s="74"/>
      <c r="AB18" s="74"/>
      <c r="AC18" s="74"/>
      <c r="AD18" s="100"/>
      <c r="AG18" s="90" t="s">
        <v>181</v>
      </c>
      <c r="AH18" s="90" t="s">
        <v>353</v>
      </c>
      <c r="AI18" s="90" t="s">
        <v>354</v>
      </c>
      <c r="AJ18" s="90" t="s">
        <v>355</v>
      </c>
      <c r="AK18" s="90" t="s">
        <v>356</v>
      </c>
      <c r="AL18" s="90" t="s">
        <v>357</v>
      </c>
      <c r="AM18" s="163" t="s">
        <v>358</v>
      </c>
      <c r="AN18" s="119"/>
      <c r="AP18" s="77"/>
    </row>
    <row r="19" spans="1:40" ht="15.75" customHeight="1">
      <c r="A19" s="273" t="s">
        <v>281</v>
      </c>
      <c r="B19" s="274"/>
      <c r="C19" s="274"/>
      <c r="D19" s="274"/>
      <c r="E19" s="275"/>
      <c r="F19" s="132" t="s">
        <v>17</v>
      </c>
      <c r="G19" s="82" t="s">
        <v>12</v>
      </c>
      <c r="H19" s="82"/>
      <c r="I19" s="82"/>
      <c r="J19" s="82"/>
      <c r="K19" s="132" t="s">
        <v>17</v>
      </c>
      <c r="L19" s="82" t="s">
        <v>11</v>
      </c>
      <c r="M19" s="82"/>
      <c r="N19" s="82"/>
      <c r="O19" s="150"/>
      <c r="P19" s="82"/>
      <c r="Q19" s="150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5"/>
      <c r="AG19" s="91" t="s">
        <v>359</v>
      </c>
      <c r="AH19" s="92" t="s">
        <v>360</v>
      </c>
      <c r="AI19" s="92" t="s">
        <v>361</v>
      </c>
      <c r="AJ19" s="92" t="s">
        <v>217</v>
      </c>
      <c r="AK19" s="90" t="s">
        <v>218</v>
      </c>
      <c r="AL19" s="90" t="s">
        <v>219</v>
      </c>
      <c r="AM19" s="90" t="s">
        <v>362</v>
      </c>
      <c r="AN19" s="119"/>
    </row>
    <row r="20" spans="1:40" ht="11.25" customHeight="1">
      <c r="A20" s="267" t="s">
        <v>284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F20" s="77"/>
      <c r="AG20" s="90" t="s">
        <v>179</v>
      </c>
      <c r="AH20" s="135" t="s">
        <v>363</v>
      </c>
      <c r="AI20" s="135" t="s">
        <v>364</v>
      </c>
      <c r="AJ20" s="135" t="s">
        <v>365</v>
      </c>
      <c r="AK20" s="90" t="s">
        <v>366</v>
      </c>
      <c r="AL20" s="90" t="s">
        <v>367</v>
      </c>
      <c r="AM20" s="90" t="s">
        <v>368</v>
      </c>
      <c r="AN20" s="119"/>
    </row>
    <row r="21" spans="1:40" ht="15" customHeight="1">
      <c r="A21" s="120" t="s">
        <v>14</v>
      </c>
      <c r="E21" s="106" t="s">
        <v>80</v>
      </c>
      <c r="F21" s="78"/>
      <c r="G21" s="78"/>
      <c r="AE21" s="121"/>
      <c r="AG21" s="91" t="s">
        <v>72</v>
      </c>
      <c r="AH21" s="92" t="s">
        <v>369</v>
      </c>
      <c r="AI21" s="92" t="s">
        <v>370</v>
      </c>
      <c r="AJ21" s="92" t="s">
        <v>73</v>
      </c>
      <c r="AK21" s="90" t="s">
        <v>371</v>
      </c>
      <c r="AL21" s="90" t="s">
        <v>372</v>
      </c>
      <c r="AM21" s="90" t="s">
        <v>373</v>
      </c>
      <c r="AN21" s="119"/>
    </row>
    <row r="22" spans="1:40" ht="15.75" customHeight="1">
      <c r="A22" s="276" t="s">
        <v>81</v>
      </c>
      <c r="B22" s="277"/>
      <c r="C22" s="277"/>
      <c r="D22" s="277"/>
      <c r="E22" s="278"/>
      <c r="F22" s="286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8"/>
      <c r="T22" s="190" t="s">
        <v>102</v>
      </c>
      <c r="U22" s="191"/>
      <c r="V22" s="192"/>
      <c r="W22" s="286"/>
      <c r="X22" s="287"/>
      <c r="Y22" s="288"/>
      <c r="Z22" s="193" t="s">
        <v>67</v>
      </c>
      <c r="AA22" s="268"/>
      <c r="AB22" s="304"/>
      <c r="AC22" s="305"/>
      <c r="AD22" s="156"/>
      <c r="AE22" s="2"/>
      <c r="AF22" s="77"/>
      <c r="AG22" s="90" t="s">
        <v>180</v>
      </c>
      <c r="AH22" s="90" t="s">
        <v>374</v>
      </c>
      <c r="AI22" s="90" t="s">
        <v>413</v>
      </c>
      <c r="AJ22" s="90" t="s">
        <v>412</v>
      </c>
      <c r="AK22" s="90" t="s">
        <v>375</v>
      </c>
      <c r="AL22" s="90" t="s">
        <v>376</v>
      </c>
      <c r="AM22" s="165" t="s">
        <v>377</v>
      </c>
      <c r="AN22" s="119"/>
    </row>
    <row r="23" spans="1:40" ht="15.75" customHeight="1">
      <c r="A23" s="279"/>
      <c r="B23" s="263"/>
      <c r="C23" s="263"/>
      <c r="D23" s="263"/>
      <c r="E23" s="280"/>
      <c r="F23" s="289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1"/>
      <c r="T23" s="262" t="s">
        <v>103</v>
      </c>
      <c r="U23" s="263"/>
      <c r="V23" s="264"/>
      <c r="W23" s="289"/>
      <c r="X23" s="290"/>
      <c r="Y23" s="291"/>
      <c r="Z23" s="269"/>
      <c r="AA23" s="270"/>
      <c r="AB23" s="306"/>
      <c r="AC23" s="307"/>
      <c r="AD23" s="157" t="s">
        <v>75</v>
      </c>
      <c r="AE23" s="2"/>
      <c r="AG23" s="90" t="s">
        <v>378</v>
      </c>
      <c r="AH23" s="90" t="s">
        <v>379</v>
      </c>
      <c r="AI23" s="90" t="s">
        <v>380</v>
      </c>
      <c r="AJ23" s="90" t="s">
        <v>410</v>
      </c>
      <c r="AK23" s="90" t="s">
        <v>381</v>
      </c>
      <c r="AL23" s="90" t="s">
        <v>382</v>
      </c>
      <c r="AM23" s="90" t="s">
        <v>383</v>
      </c>
      <c r="AN23" s="119"/>
    </row>
    <row r="24" spans="1:40" ht="15.75" customHeight="1">
      <c r="A24" s="281" t="s">
        <v>287</v>
      </c>
      <c r="B24" s="246"/>
      <c r="C24" s="246"/>
      <c r="D24" s="246"/>
      <c r="E24" s="247"/>
      <c r="F24" s="237"/>
      <c r="G24" s="238"/>
      <c r="H24" s="238"/>
      <c r="I24" s="154" t="s">
        <v>288</v>
      </c>
      <c r="J24" s="271" t="s">
        <v>328</v>
      </c>
      <c r="K24" s="272"/>
      <c r="L24" s="309"/>
      <c r="M24" s="310"/>
      <c r="N24" s="310"/>
      <c r="O24" s="155" t="s">
        <v>13</v>
      </c>
      <c r="P24" s="311" t="s">
        <v>112</v>
      </c>
      <c r="Q24" s="312"/>
      <c r="R24" s="312"/>
      <c r="S24" s="313"/>
      <c r="T24" s="309"/>
      <c r="U24" s="310"/>
      <c r="V24" s="74" t="s">
        <v>289</v>
      </c>
      <c r="W24" s="169"/>
      <c r="X24" s="170"/>
      <c r="Y24" s="314" t="s">
        <v>68</v>
      </c>
      <c r="Z24" s="312"/>
      <c r="AA24" s="313"/>
      <c r="AB24" s="237"/>
      <c r="AC24" s="238"/>
      <c r="AD24" s="100" t="s">
        <v>113</v>
      </c>
      <c r="AE24" s="2"/>
      <c r="AG24" s="90" t="s">
        <v>168</v>
      </c>
      <c r="AH24" s="90" t="s">
        <v>384</v>
      </c>
      <c r="AI24" s="90" t="s">
        <v>385</v>
      </c>
      <c r="AJ24" s="90" t="s">
        <v>386</v>
      </c>
      <c r="AK24" s="90" t="s">
        <v>387</v>
      </c>
      <c r="AL24" s="90" t="s">
        <v>388</v>
      </c>
      <c r="AM24" s="90" t="s">
        <v>389</v>
      </c>
      <c r="AN24" s="119"/>
    </row>
    <row r="25" spans="1:40" ht="15.75" customHeight="1">
      <c r="A25" s="245" t="s">
        <v>108</v>
      </c>
      <c r="B25" s="246"/>
      <c r="C25" s="246"/>
      <c r="D25" s="246"/>
      <c r="E25" s="247"/>
      <c r="F25" s="131" t="s">
        <v>17</v>
      </c>
      <c r="G25" s="84" t="s">
        <v>109</v>
      </c>
      <c r="H25" s="74"/>
      <c r="I25" s="98"/>
      <c r="J25" s="122"/>
      <c r="K25" s="130" t="s">
        <v>17</v>
      </c>
      <c r="L25" s="123" t="s">
        <v>110</v>
      </c>
      <c r="M25" s="74"/>
      <c r="N25" s="124"/>
      <c r="O25" s="124"/>
      <c r="P25" s="74"/>
      <c r="Q25" s="74"/>
      <c r="R25" s="74"/>
      <c r="S25" s="74"/>
      <c r="T25" s="123"/>
      <c r="U25" s="114"/>
      <c r="V25" s="124"/>
      <c r="W25" s="124"/>
      <c r="X25" s="125"/>
      <c r="Y25" s="125"/>
      <c r="Z25" s="99"/>
      <c r="AA25" s="99"/>
      <c r="AB25" s="99"/>
      <c r="AC25" s="99"/>
      <c r="AD25" s="100"/>
      <c r="AE25" s="2"/>
      <c r="AG25" s="90" t="s">
        <v>178</v>
      </c>
      <c r="AH25" s="135" t="s">
        <v>390</v>
      </c>
      <c r="AI25" s="135" t="s">
        <v>391</v>
      </c>
      <c r="AJ25" s="135" t="s">
        <v>392</v>
      </c>
      <c r="AK25" s="90" t="s">
        <v>393</v>
      </c>
      <c r="AL25" s="90" t="s">
        <v>394</v>
      </c>
      <c r="AM25" s="90" t="s">
        <v>395</v>
      </c>
      <c r="AN25" s="119"/>
    </row>
    <row r="26" spans="1:40" ht="18.75" customHeight="1">
      <c r="A26" s="126" t="s">
        <v>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"/>
      <c r="AN26" s="119"/>
    </row>
    <row r="27" spans="1:30" ht="15.75" customHeight="1">
      <c r="A27" s="190"/>
      <c r="B27" s="194"/>
      <c r="C27" s="194"/>
      <c r="D27" s="194"/>
      <c r="E27" s="195"/>
      <c r="F27" s="13" t="s">
        <v>82</v>
      </c>
      <c r="G27" s="12"/>
      <c r="H27" s="23"/>
      <c r="I27" s="239"/>
      <c r="J27" s="240"/>
      <c r="K27" s="240"/>
      <c r="L27" s="240"/>
      <c r="M27" s="240"/>
      <c r="N27" s="240"/>
      <c r="O27" s="240"/>
      <c r="P27" s="240"/>
      <c r="Q27" s="299"/>
      <c r="R27" s="24" t="s">
        <v>83</v>
      </c>
      <c r="S27" s="12"/>
      <c r="T27" s="23"/>
      <c r="U27" s="239"/>
      <c r="V27" s="240"/>
      <c r="W27" s="240"/>
      <c r="X27" s="240"/>
      <c r="Y27" s="240"/>
      <c r="Z27" s="240"/>
      <c r="AA27" s="240"/>
      <c r="AB27" s="240"/>
      <c r="AC27" s="240"/>
      <c r="AD27" s="241"/>
    </row>
    <row r="28" spans="1:34" ht="15.75" customHeight="1">
      <c r="A28" s="248" t="s">
        <v>398</v>
      </c>
      <c r="B28" s="249"/>
      <c r="C28" s="249"/>
      <c r="D28" s="249"/>
      <c r="E28" s="250"/>
      <c r="F28" s="11" t="s">
        <v>84</v>
      </c>
      <c r="G28" s="18"/>
      <c r="H28" s="22"/>
      <c r="I28" s="292"/>
      <c r="J28" s="293"/>
      <c r="K28" s="293"/>
      <c r="L28" s="293"/>
      <c r="M28" s="293"/>
      <c r="N28" s="293"/>
      <c r="O28" s="293"/>
      <c r="P28" s="293"/>
      <c r="Q28" s="294"/>
      <c r="R28" s="21" t="s">
        <v>87</v>
      </c>
      <c r="S28" s="18"/>
      <c r="T28" s="20"/>
      <c r="U28" s="300"/>
      <c r="V28" s="301"/>
      <c r="W28" s="301"/>
      <c r="X28" s="302"/>
      <c r="Y28" s="302"/>
      <c r="Z28" s="302"/>
      <c r="AA28" s="302"/>
      <c r="AB28" s="302"/>
      <c r="AC28" s="302"/>
      <c r="AD28" s="303"/>
      <c r="AG28" s="1">
        <v>1</v>
      </c>
      <c r="AH28" s="1" t="s">
        <v>204</v>
      </c>
    </row>
    <row r="29" spans="1:34" ht="15.75" customHeight="1">
      <c r="A29" s="242"/>
      <c r="B29" s="243"/>
      <c r="C29" s="243"/>
      <c r="D29" s="243"/>
      <c r="E29" s="244"/>
      <c r="F29" s="9" t="s">
        <v>85</v>
      </c>
      <c r="G29" s="8"/>
      <c r="H29" s="15"/>
      <c r="I29" s="233"/>
      <c r="J29" s="234"/>
      <c r="K29" s="234"/>
      <c r="L29" s="234"/>
      <c r="M29" s="234"/>
      <c r="N29" s="234"/>
      <c r="O29" s="234"/>
      <c r="P29" s="234"/>
      <c r="Q29" s="235"/>
      <c r="R29" s="16" t="s">
        <v>86</v>
      </c>
      <c r="S29" s="8"/>
      <c r="T29" s="15"/>
      <c r="U29" s="233"/>
      <c r="V29" s="234"/>
      <c r="W29" s="234"/>
      <c r="X29" s="234"/>
      <c r="Y29" s="234"/>
      <c r="Z29" s="234"/>
      <c r="AA29" s="234"/>
      <c r="AB29" s="234"/>
      <c r="AC29" s="234"/>
      <c r="AD29" s="308"/>
      <c r="AG29" s="1">
        <v>2</v>
      </c>
      <c r="AH29" s="1" t="s">
        <v>205</v>
      </c>
    </row>
    <row r="30" spans="1:34" ht="15.75" customHeight="1">
      <c r="A30" s="190"/>
      <c r="B30" s="194"/>
      <c r="C30" s="194"/>
      <c r="D30" s="194"/>
      <c r="E30" s="195"/>
      <c r="F30" s="13" t="s">
        <v>8</v>
      </c>
      <c r="G30" s="12"/>
      <c r="H30" s="23"/>
      <c r="I30" s="254"/>
      <c r="J30" s="255"/>
      <c r="K30" s="255"/>
      <c r="L30" s="255"/>
      <c r="M30" s="255"/>
      <c r="N30" s="255"/>
      <c r="O30" s="255"/>
      <c r="P30" s="255"/>
      <c r="Q30" s="256"/>
      <c r="R30" s="24" t="s">
        <v>2</v>
      </c>
      <c r="S30" s="12"/>
      <c r="T30" s="23"/>
      <c r="U30" s="254"/>
      <c r="V30" s="255"/>
      <c r="W30" s="255"/>
      <c r="X30" s="255"/>
      <c r="Y30" s="255"/>
      <c r="Z30" s="255"/>
      <c r="AA30" s="255"/>
      <c r="AB30" s="255"/>
      <c r="AC30" s="255"/>
      <c r="AD30" s="257"/>
      <c r="AG30" s="1">
        <v>3</v>
      </c>
      <c r="AH30" s="1" t="s">
        <v>206</v>
      </c>
    </row>
    <row r="31" spans="1:34" ht="15.75" customHeight="1">
      <c r="A31" s="248" t="s">
        <v>399</v>
      </c>
      <c r="B31" s="249"/>
      <c r="C31" s="249"/>
      <c r="D31" s="249"/>
      <c r="E31" s="250"/>
      <c r="F31" s="11" t="s">
        <v>1</v>
      </c>
      <c r="G31" s="18"/>
      <c r="H31" s="22"/>
      <c r="I31" s="258"/>
      <c r="J31" s="204"/>
      <c r="K31" s="204"/>
      <c r="L31" s="204"/>
      <c r="M31" s="204"/>
      <c r="N31" s="204"/>
      <c r="O31" s="204"/>
      <c r="P31" s="204"/>
      <c r="Q31" s="259"/>
      <c r="R31" s="21" t="s">
        <v>10</v>
      </c>
      <c r="S31" s="18"/>
      <c r="T31" s="20"/>
      <c r="U31" s="295"/>
      <c r="V31" s="296"/>
      <c r="W31" s="296"/>
      <c r="X31" s="297"/>
      <c r="Y31" s="297"/>
      <c r="Z31" s="297"/>
      <c r="AA31" s="297"/>
      <c r="AB31" s="297"/>
      <c r="AC31" s="297"/>
      <c r="AD31" s="298"/>
      <c r="AG31" s="1">
        <v>4</v>
      </c>
      <c r="AH31" s="1" t="s">
        <v>207</v>
      </c>
    </row>
    <row r="32" spans="1:34" ht="15.75" customHeight="1">
      <c r="A32" s="242"/>
      <c r="B32" s="243"/>
      <c r="C32" s="243"/>
      <c r="D32" s="243"/>
      <c r="E32" s="244"/>
      <c r="F32" s="9" t="s">
        <v>85</v>
      </c>
      <c r="G32" s="8"/>
      <c r="H32" s="15"/>
      <c r="I32" s="219"/>
      <c r="J32" s="220"/>
      <c r="K32" s="220"/>
      <c r="L32" s="220"/>
      <c r="M32" s="220"/>
      <c r="N32" s="220"/>
      <c r="O32" s="220"/>
      <c r="P32" s="220"/>
      <c r="Q32" s="221"/>
      <c r="R32" s="16" t="s">
        <v>86</v>
      </c>
      <c r="S32" s="8"/>
      <c r="T32" s="15"/>
      <c r="U32" s="219"/>
      <c r="V32" s="220"/>
      <c r="W32" s="220"/>
      <c r="X32" s="220"/>
      <c r="Y32" s="220"/>
      <c r="Z32" s="220"/>
      <c r="AA32" s="220"/>
      <c r="AB32" s="220"/>
      <c r="AC32" s="220"/>
      <c r="AD32" s="222"/>
      <c r="AG32" s="1">
        <v>5</v>
      </c>
      <c r="AH32" s="1" t="s">
        <v>35</v>
      </c>
    </row>
    <row r="33" spans="1:34" ht="15.75" customHeight="1">
      <c r="A33" s="190"/>
      <c r="B33" s="194"/>
      <c r="C33" s="194"/>
      <c r="D33" s="194"/>
      <c r="E33" s="195"/>
      <c r="F33" s="13" t="s">
        <v>82</v>
      </c>
      <c r="G33" s="12"/>
      <c r="H33" s="23"/>
      <c r="I33" s="230"/>
      <c r="J33" s="231"/>
      <c r="K33" s="231"/>
      <c r="L33" s="231"/>
      <c r="M33" s="231"/>
      <c r="N33" s="231"/>
      <c r="O33" s="231"/>
      <c r="P33" s="231"/>
      <c r="Q33" s="232"/>
      <c r="R33" s="24" t="s">
        <v>83</v>
      </c>
      <c r="S33" s="12"/>
      <c r="T33" s="23"/>
      <c r="U33" s="230"/>
      <c r="V33" s="231"/>
      <c r="W33" s="231"/>
      <c r="X33" s="231"/>
      <c r="Y33" s="231"/>
      <c r="Z33" s="231"/>
      <c r="AA33" s="231"/>
      <c r="AB33" s="231"/>
      <c r="AC33" s="231"/>
      <c r="AD33" s="260"/>
      <c r="AG33" s="1">
        <v>6</v>
      </c>
      <c r="AH33" s="1" t="s">
        <v>36</v>
      </c>
    </row>
    <row r="34" spans="1:34" ht="15.75" customHeight="1">
      <c r="A34" s="248" t="s">
        <v>400</v>
      </c>
      <c r="B34" s="249"/>
      <c r="C34" s="249"/>
      <c r="D34" s="249"/>
      <c r="E34" s="250"/>
      <c r="F34" s="11" t="s">
        <v>84</v>
      </c>
      <c r="G34" s="18"/>
      <c r="H34" s="22"/>
      <c r="I34" s="225"/>
      <c r="J34" s="226"/>
      <c r="K34" s="226"/>
      <c r="L34" s="226"/>
      <c r="M34" s="226"/>
      <c r="N34" s="226"/>
      <c r="O34" s="226"/>
      <c r="P34" s="226"/>
      <c r="Q34" s="236"/>
      <c r="R34" s="21" t="s">
        <v>87</v>
      </c>
      <c r="S34" s="18"/>
      <c r="T34" s="20"/>
      <c r="U34" s="282"/>
      <c r="V34" s="283"/>
      <c r="W34" s="283"/>
      <c r="X34" s="284"/>
      <c r="Y34" s="284"/>
      <c r="Z34" s="284"/>
      <c r="AA34" s="284"/>
      <c r="AB34" s="284"/>
      <c r="AC34" s="284"/>
      <c r="AD34" s="285"/>
      <c r="AG34" s="1">
        <v>7</v>
      </c>
      <c r="AH34" s="1" t="s">
        <v>37</v>
      </c>
    </row>
    <row r="35" spans="1:34" ht="15.75" customHeight="1">
      <c r="A35" s="242"/>
      <c r="B35" s="243"/>
      <c r="C35" s="243"/>
      <c r="D35" s="243"/>
      <c r="E35" s="244"/>
      <c r="F35" s="9" t="s">
        <v>85</v>
      </c>
      <c r="G35" s="8"/>
      <c r="H35" s="15"/>
      <c r="I35" s="212"/>
      <c r="J35" s="213"/>
      <c r="K35" s="213"/>
      <c r="L35" s="213"/>
      <c r="M35" s="213"/>
      <c r="N35" s="213"/>
      <c r="O35" s="213"/>
      <c r="P35" s="213"/>
      <c r="Q35" s="223"/>
      <c r="R35" s="16" t="s">
        <v>86</v>
      </c>
      <c r="S35" s="8"/>
      <c r="T35" s="15"/>
      <c r="U35" s="212"/>
      <c r="V35" s="213"/>
      <c r="W35" s="213"/>
      <c r="X35" s="213"/>
      <c r="Y35" s="213"/>
      <c r="Z35" s="213"/>
      <c r="AA35" s="213"/>
      <c r="AB35" s="213"/>
      <c r="AC35" s="213"/>
      <c r="AD35" s="214"/>
      <c r="AG35" s="1">
        <v>8</v>
      </c>
      <c r="AH35" s="1" t="s">
        <v>38</v>
      </c>
    </row>
    <row r="36" spans="1:34" ht="18.75" customHeight="1">
      <c r="A36" s="166" t="s">
        <v>397</v>
      </c>
      <c r="B36" s="17"/>
      <c r="C36" s="17"/>
      <c r="D36" s="17"/>
      <c r="E36" s="17"/>
      <c r="F36" s="17"/>
      <c r="G36" s="17"/>
      <c r="H36" s="17"/>
      <c r="I36" s="17"/>
      <c r="J36" s="17"/>
      <c r="L36" s="14"/>
      <c r="M36" s="9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G36" s="1">
        <v>9</v>
      </c>
      <c r="AH36" s="1" t="s">
        <v>39</v>
      </c>
    </row>
    <row r="37" spans="1:34" ht="15.75" customHeight="1">
      <c r="A37" s="190"/>
      <c r="B37" s="194"/>
      <c r="C37" s="194"/>
      <c r="D37" s="194"/>
      <c r="E37" s="195"/>
      <c r="F37" s="13" t="s">
        <v>8</v>
      </c>
      <c r="G37" s="12"/>
      <c r="H37" s="12"/>
      <c r="I37" s="173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5"/>
      <c r="AF37" s="2"/>
      <c r="AG37" s="1">
        <v>10</v>
      </c>
      <c r="AH37" s="1" t="s">
        <v>40</v>
      </c>
    </row>
    <row r="38" spans="1:34" ht="15.75" customHeight="1">
      <c r="A38" s="248" t="s">
        <v>402</v>
      </c>
      <c r="B38" s="249"/>
      <c r="C38" s="249"/>
      <c r="D38" s="249"/>
      <c r="E38" s="250"/>
      <c r="F38" s="11" t="s">
        <v>9</v>
      </c>
      <c r="G38" s="10"/>
      <c r="H38" s="10"/>
      <c r="I38" s="206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8"/>
      <c r="AG38" s="1">
        <v>11</v>
      </c>
      <c r="AH38" s="1" t="s">
        <v>41</v>
      </c>
    </row>
    <row r="39" spans="1:34" ht="15.75" customHeight="1">
      <c r="A39" s="345" t="s">
        <v>407</v>
      </c>
      <c r="B39" s="346"/>
      <c r="C39" s="346"/>
      <c r="D39" s="346"/>
      <c r="E39" s="280"/>
      <c r="F39" s="9" t="s">
        <v>1</v>
      </c>
      <c r="G39" s="8"/>
      <c r="H39" s="8"/>
      <c r="I39" s="176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8"/>
      <c r="AG39" s="1">
        <v>12</v>
      </c>
      <c r="AH39" s="1" t="s">
        <v>208</v>
      </c>
    </row>
    <row r="40" spans="1:34" ht="15.75" customHeight="1">
      <c r="A40" s="229"/>
      <c r="B40" s="191"/>
      <c r="C40" s="191"/>
      <c r="D40" s="191"/>
      <c r="E40" s="192"/>
      <c r="F40" s="75" t="s">
        <v>8</v>
      </c>
      <c r="G40" s="76"/>
      <c r="H40" s="76"/>
      <c r="I40" s="209"/>
      <c r="J40" s="210"/>
      <c r="K40" s="210"/>
      <c r="L40" s="210"/>
      <c r="M40" s="210"/>
      <c r="N40" s="210"/>
      <c r="O40" s="210"/>
      <c r="P40" s="210"/>
      <c r="Q40" s="211"/>
      <c r="R40" s="24" t="s">
        <v>2</v>
      </c>
      <c r="S40" s="12"/>
      <c r="T40" s="23"/>
      <c r="U40" s="209"/>
      <c r="V40" s="210"/>
      <c r="W40" s="210"/>
      <c r="X40" s="210"/>
      <c r="Y40" s="210"/>
      <c r="Z40" s="210"/>
      <c r="AA40" s="210"/>
      <c r="AB40" s="210"/>
      <c r="AC40" s="210"/>
      <c r="AD40" s="218"/>
      <c r="AG40" s="1">
        <v>13</v>
      </c>
      <c r="AH40" s="1" t="s">
        <v>209</v>
      </c>
    </row>
    <row r="41" spans="1:34" ht="15.75" customHeight="1">
      <c r="A41" s="248" t="s">
        <v>401</v>
      </c>
      <c r="B41" s="249"/>
      <c r="C41" s="249"/>
      <c r="D41" s="249"/>
      <c r="E41" s="250"/>
      <c r="F41" s="11" t="s">
        <v>1</v>
      </c>
      <c r="G41" s="18"/>
      <c r="H41" s="10"/>
      <c r="I41" s="258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G41" s="1">
        <v>14</v>
      </c>
      <c r="AH41" s="1" t="s">
        <v>210</v>
      </c>
    </row>
    <row r="42" spans="1:34" ht="15.75" customHeight="1">
      <c r="A42" s="248" t="s">
        <v>407</v>
      </c>
      <c r="B42" s="249"/>
      <c r="C42" s="249"/>
      <c r="D42" s="249"/>
      <c r="E42" s="250"/>
      <c r="F42" s="11" t="s">
        <v>7</v>
      </c>
      <c r="G42" s="10"/>
      <c r="H42" s="10"/>
      <c r="I42" s="168" t="s">
        <v>88</v>
      </c>
      <c r="J42" s="202"/>
      <c r="K42" s="202"/>
      <c r="L42" s="202"/>
      <c r="M42" s="10"/>
      <c r="N42" s="203"/>
      <c r="O42" s="203"/>
      <c r="P42" s="203"/>
      <c r="Q42" s="10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5"/>
      <c r="AG42" s="1">
        <v>15</v>
      </c>
      <c r="AH42" s="1" t="s">
        <v>211</v>
      </c>
    </row>
    <row r="43" spans="1:34" ht="15.75" customHeight="1">
      <c r="A43" s="345"/>
      <c r="B43" s="346"/>
      <c r="C43" s="346"/>
      <c r="D43" s="346"/>
      <c r="E43" s="280"/>
      <c r="F43" s="9" t="s">
        <v>89</v>
      </c>
      <c r="G43" s="8"/>
      <c r="H43" s="8"/>
      <c r="I43" s="219"/>
      <c r="J43" s="220"/>
      <c r="K43" s="220"/>
      <c r="L43" s="220"/>
      <c r="M43" s="220"/>
      <c r="N43" s="220"/>
      <c r="O43" s="220"/>
      <c r="P43" s="220"/>
      <c r="Q43" s="221"/>
      <c r="R43" s="16" t="s">
        <v>90</v>
      </c>
      <c r="S43" s="8"/>
      <c r="T43" s="15"/>
      <c r="U43" s="219"/>
      <c r="V43" s="220"/>
      <c r="W43" s="220"/>
      <c r="X43" s="220"/>
      <c r="Y43" s="220"/>
      <c r="Z43" s="220"/>
      <c r="AA43" s="220"/>
      <c r="AB43" s="220"/>
      <c r="AC43" s="220"/>
      <c r="AD43" s="222"/>
      <c r="AG43" s="1">
        <v>16</v>
      </c>
      <c r="AH43" s="1" t="s">
        <v>212</v>
      </c>
    </row>
    <row r="44" spans="1:34" ht="15.75" customHeight="1">
      <c r="A44" s="193"/>
      <c r="B44" s="194"/>
      <c r="C44" s="194"/>
      <c r="D44" s="194"/>
      <c r="E44" s="195"/>
      <c r="F44" s="13" t="s">
        <v>8</v>
      </c>
      <c r="G44" s="12"/>
      <c r="H44" s="12"/>
      <c r="I44" s="196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8"/>
      <c r="AG44" s="1">
        <v>17</v>
      </c>
      <c r="AH44" s="1" t="s">
        <v>213</v>
      </c>
    </row>
    <row r="45" spans="1:34" ht="15.75" customHeight="1">
      <c r="A45" s="248" t="s">
        <v>403</v>
      </c>
      <c r="B45" s="249"/>
      <c r="C45" s="249"/>
      <c r="D45" s="249"/>
      <c r="E45" s="250"/>
      <c r="F45" s="11" t="s">
        <v>9</v>
      </c>
      <c r="G45" s="10"/>
      <c r="H45" s="10"/>
      <c r="I45" s="199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1"/>
      <c r="AG45" s="1">
        <v>18</v>
      </c>
      <c r="AH45" s="1" t="s">
        <v>214</v>
      </c>
    </row>
    <row r="46" spans="1:34" ht="15.75" customHeight="1">
      <c r="A46" s="345" t="s">
        <v>408</v>
      </c>
      <c r="B46" s="346"/>
      <c r="C46" s="346"/>
      <c r="D46" s="346"/>
      <c r="E46" s="280"/>
      <c r="F46" s="9" t="s">
        <v>1</v>
      </c>
      <c r="G46" s="8"/>
      <c r="H46" s="8"/>
      <c r="I46" s="2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7"/>
      <c r="AG46" s="1">
        <v>19</v>
      </c>
      <c r="AH46" s="1" t="s">
        <v>34</v>
      </c>
    </row>
    <row r="47" spans="1:34" ht="15.75" customHeight="1">
      <c r="A47" s="229"/>
      <c r="B47" s="191"/>
      <c r="C47" s="191"/>
      <c r="D47" s="191"/>
      <c r="E47" s="192"/>
      <c r="F47" s="75" t="s">
        <v>8</v>
      </c>
      <c r="G47" s="76"/>
      <c r="H47" s="76"/>
      <c r="I47" s="179"/>
      <c r="J47" s="180"/>
      <c r="K47" s="180"/>
      <c r="L47" s="180"/>
      <c r="M47" s="180"/>
      <c r="N47" s="180"/>
      <c r="O47" s="180"/>
      <c r="P47" s="180"/>
      <c r="Q47" s="181"/>
      <c r="R47" s="24" t="s">
        <v>2</v>
      </c>
      <c r="S47" s="12"/>
      <c r="T47" s="23"/>
      <c r="U47" s="179"/>
      <c r="V47" s="180"/>
      <c r="W47" s="180"/>
      <c r="X47" s="180"/>
      <c r="Y47" s="180"/>
      <c r="Z47" s="180"/>
      <c r="AA47" s="180"/>
      <c r="AB47" s="180"/>
      <c r="AC47" s="180"/>
      <c r="AD47" s="224"/>
      <c r="AG47" s="1">
        <v>20</v>
      </c>
      <c r="AH47" s="1" t="s">
        <v>42</v>
      </c>
    </row>
    <row r="48" spans="1:34" ht="15.75" customHeight="1">
      <c r="A48" s="248" t="s">
        <v>401</v>
      </c>
      <c r="B48" s="249"/>
      <c r="C48" s="249"/>
      <c r="D48" s="249"/>
      <c r="E48" s="250"/>
      <c r="F48" s="11" t="s">
        <v>1</v>
      </c>
      <c r="G48" s="18"/>
      <c r="H48" s="10"/>
      <c r="I48" s="225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7"/>
      <c r="AG48" s="1">
        <v>21</v>
      </c>
      <c r="AH48" s="1" t="s">
        <v>33</v>
      </c>
    </row>
    <row r="49" spans="1:34" ht="15.75" customHeight="1">
      <c r="A49" s="248" t="s">
        <v>406</v>
      </c>
      <c r="B49" s="249"/>
      <c r="C49" s="249"/>
      <c r="D49" s="249"/>
      <c r="E49" s="250"/>
      <c r="F49" s="11" t="s">
        <v>7</v>
      </c>
      <c r="G49" s="10"/>
      <c r="H49" s="10"/>
      <c r="I49" s="168" t="s">
        <v>6</v>
      </c>
      <c r="J49" s="321"/>
      <c r="K49" s="321"/>
      <c r="L49" s="321"/>
      <c r="M49" s="10"/>
      <c r="N49" s="322"/>
      <c r="O49" s="322"/>
      <c r="P49" s="322"/>
      <c r="Q49" s="10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7"/>
      <c r="AG49" s="1">
        <v>22</v>
      </c>
      <c r="AH49" s="1" t="s">
        <v>32</v>
      </c>
    </row>
    <row r="50" spans="1:34" ht="15.75" customHeight="1">
      <c r="A50" s="345"/>
      <c r="B50" s="346"/>
      <c r="C50" s="346"/>
      <c r="D50" s="346"/>
      <c r="E50" s="280"/>
      <c r="F50" s="9" t="s">
        <v>85</v>
      </c>
      <c r="G50" s="8"/>
      <c r="H50" s="8"/>
      <c r="I50" s="212"/>
      <c r="J50" s="213"/>
      <c r="K50" s="213"/>
      <c r="L50" s="213"/>
      <c r="M50" s="213"/>
      <c r="N50" s="213"/>
      <c r="O50" s="213"/>
      <c r="P50" s="213"/>
      <c r="Q50" s="223"/>
      <c r="R50" s="16" t="s">
        <v>86</v>
      </c>
      <c r="S50" s="8"/>
      <c r="T50" s="15"/>
      <c r="U50" s="212"/>
      <c r="V50" s="213"/>
      <c r="W50" s="213"/>
      <c r="X50" s="213"/>
      <c r="Y50" s="213"/>
      <c r="Z50" s="213"/>
      <c r="AA50" s="213"/>
      <c r="AB50" s="213"/>
      <c r="AC50" s="213"/>
      <c r="AD50" s="214"/>
      <c r="AG50" s="1">
        <v>23</v>
      </c>
      <c r="AH50" s="1" t="s">
        <v>31</v>
      </c>
    </row>
    <row r="51" spans="1:34" ht="18.75" customHeight="1">
      <c r="A51" s="120" t="s">
        <v>99</v>
      </c>
      <c r="B51" s="5"/>
      <c r="C51" s="5"/>
      <c r="D51" s="5"/>
      <c r="E51" s="5"/>
      <c r="F51" s="5"/>
      <c r="G51" s="5"/>
      <c r="H51" s="5"/>
      <c r="I51" s="5"/>
      <c r="J51" s="5"/>
      <c r="K51" s="5"/>
      <c r="M51" s="93"/>
      <c r="O51" s="5"/>
      <c r="R51" s="107" t="s">
        <v>91</v>
      </c>
      <c r="S51" s="6" t="s">
        <v>5</v>
      </c>
      <c r="T51" s="6"/>
      <c r="W51" s="144" t="s">
        <v>4</v>
      </c>
      <c r="X51" s="6" t="s">
        <v>280</v>
      </c>
      <c r="Y51" s="6"/>
      <c r="AG51" s="1">
        <v>24</v>
      </c>
      <c r="AH51" s="1" t="s">
        <v>215</v>
      </c>
    </row>
    <row r="52" spans="1:34" ht="15.75" customHeight="1">
      <c r="A52" s="336" t="s">
        <v>92</v>
      </c>
      <c r="B52" s="337"/>
      <c r="C52" s="337"/>
      <c r="D52" s="337"/>
      <c r="E52" s="338"/>
      <c r="F52" s="13" t="s">
        <v>3</v>
      </c>
      <c r="G52" s="12"/>
      <c r="H52" s="12"/>
      <c r="I52" s="239"/>
      <c r="J52" s="240"/>
      <c r="K52" s="240"/>
      <c r="L52" s="240"/>
      <c r="M52" s="240"/>
      <c r="N52" s="240"/>
      <c r="O52" s="240"/>
      <c r="P52" s="240"/>
      <c r="Q52" s="241"/>
      <c r="R52" s="13" t="s">
        <v>93</v>
      </c>
      <c r="S52" s="12"/>
      <c r="T52" s="12"/>
      <c r="U52" s="239"/>
      <c r="V52" s="240"/>
      <c r="W52" s="240"/>
      <c r="X52" s="240"/>
      <c r="Y52" s="240"/>
      <c r="Z52" s="240"/>
      <c r="AA52" s="240"/>
      <c r="AB52" s="240"/>
      <c r="AC52" s="240"/>
      <c r="AD52" s="241"/>
      <c r="AG52" s="1">
        <v>25</v>
      </c>
      <c r="AH52" s="1" t="s">
        <v>164</v>
      </c>
    </row>
    <row r="53" spans="1:34" ht="15.75" customHeight="1">
      <c r="A53" s="339" t="s">
        <v>94</v>
      </c>
      <c r="B53" s="340"/>
      <c r="C53" s="340"/>
      <c r="D53" s="340"/>
      <c r="E53" s="341"/>
      <c r="F53" s="11" t="s">
        <v>95</v>
      </c>
      <c r="G53" s="10"/>
      <c r="H53" s="10"/>
      <c r="I53" s="251"/>
      <c r="J53" s="252"/>
      <c r="K53" s="252"/>
      <c r="L53" s="252"/>
      <c r="M53" s="252"/>
      <c r="N53" s="252"/>
      <c r="O53" s="252"/>
      <c r="P53" s="252"/>
      <c r="Q53" s="253"/>
      <c r="R53" s="11" t="s">
        <v>96</v>
      </c>
      <c r="S53" s="10"/>
      <c r="T53" s="10"/>
      <c r="U53" s="251"/>
      <c r="V53" s="252"/>
      <c r="W53" s="252"/>
      <c r="X53" s="252"/>
      <c r="Y53" s="252"/>
      <c r="Z53" s="252"/>
      <c r="AA53" s="252"/>
      <c r="AB53" s="252"/>
      <c r="AC53" s="252"/>
      <c r="AD53" s="253"/>
      <c r="AG53" s="1">
        <v>26</v>
      </c>
      <c r="AH53" s="1" t="s">
        <v>43</v>
      </c>
    </row>
    <row r="54" spans="1:34" ht="15.75" customHeight="1">
      <c r="A54" s="342"/>
      <c r="B54" s="343"/>
      <c r="C54" s="343"/>
      <c r="D54" s="343"/>
      <c r="E54" s="344"/>
      <c r="F54" s="9" t="s">
        <v>97</v>
      </c>
      <c r="G54" s="8"/>
      <c r="H54" s="8"/>
      <c r="I54" s="184"/>
      <c r="J54" s="185"/>
      <c r="K54" s="185"/>
      <c r="L54" s="185"/>
      <c r="M54" s="185"/>
      <c r="N54" s="185"/>
      <c r="O54" s="185"/>
      <c r="P54" s="185"/>
      <c r="Q54" s="186"/>
      <c r="R54" s="9" t="s">
        <v>98</v>
      </c>
      <c r="S54" s="8"/>
      <c r="T54" s="8"/>
      <c r="U54" s="184"/>
      <c r="V54" s="185"/>
      <c r="W54" s="185"/>
      <c r="X54" s="185"/>
      <c r="Y54" s="185"/>
      <c r="Z54" s="185"/>
      <c r="AA54" s="185"/>
      <c r="AB54" s="185"/>
      <c r="AC54" s="185"/>
      <c r="AD54" s="186"/>
      <c r="AG54" s="1">
        <v>27</v>
      </c>
      <c r="AH54" s="1" t="s">
        <v>44</v>
      </c>
    </row>
    <row r="55" spans="1:34" ht="18.75" customHeight="1">
      <c r="A55" s="120" t="s">
        <v>0</v>
      </c>
      <c r="B55" s="5"/>
      <c r="C55" s="5"/>
      <c r="D55" s="5"/>
      <c r="E55" s="5"/>
      <c r="O55" s="97"/>
      <c r="U55" s="5"/>
      <c r="V55" s="5"/>
      <c r="W55" s="5"/>
      <c r="X55" s="5"/>
      <c r="Y55" s="5"/>
      <c r="Z55" s="5"/>
      <c r="AA55" s="5"/>
      <c r="AB55" s="5"/>
      <c r="AC55" s="5"/>
      <c r="AG55" s="1">
        <v>28</v>
      </c>
      <c r="AH55" s="1" t="s">
        <v>45</v>
      </c>
    </row>
    <row r="56" spans="1:34" ht="15.75" customHeight="1">
      <c r="A56" s="127"/>
      <c r="B56" s="7"/>
      <c r="C56" s="7"/>
      <c r="D56" s="7"/>
      <c r="E56" s="7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8"/>
      <c r="Q56" s="108"/>
      <c r="R56" s="108"/>
      <c r="S56" s="108"/>
      <c r="T56" s="108"/>
      <c r="U56" s="7"/>
      <c r="V56" s="7"/>
      <c r="W56" s="7"/>
      <c r="X56" s="7"/>
      <c r="Y56" s="7"/>
      <c r="Z56" s="7"/>
      <c r="AA56" s="7"/>
      <c r="AB56" s="7"/>
      <c r="AC56" s="7"/>
      <c r="AD56" s="110"/>
      <c r="AG56" s="1">
        <v>29</v>
      </c>
      <c r="AH56" s="1" t="s">
        <v>46</v>
      </c>
    </row>
    <row r="57" spans="1:34" ht="15.75" customHeight="1">
      <c r="A57" s="151"/>
      <c r="B57" s="5"/>
      <c r="C57" s="5"/>
      <c r="D57" s="5"/>
      <c r="E57" s="5"/>
      <c r="O57" s="97"/>
      <c r="U57" s="5"/>
      <c r="V57" s="5"/>
      <c r="W57" s="5"/>
      <c r="X57" s="5"/>
      <c r="Y57" s="5"/>
      <c r="Z57" s="5"/>
      <c r="AA57" s="5"/>
      <c r="AB57" s="5"/>
      <c r="AC57" s="5"/>
      <c r="AD57" s="152"/>
      <c r="AE57" s="2"/>
      <c r="AG57" s="1">
        <v>30</v>
      </c>
      <c r="AH57" s="1" t="s">
        <v>47</v>
      </c>
    </row>
    <row r="58" spans="1:34" ht="15.75" customHeight="1">
      <c r="A58" s="182" t="s">
        <v>159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72" t="s">
        <v>230</v>
      </c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6"/>
      <c r="W58" s="6"/>
      <c r="X58" s="6"/>
      <c r="Y58" s="6"/>
      <c r="Z58" s="6"/>
      <c r="AA58" s="6"/>
      <c r="AB58" s="6"/>
      <c r="AC58" s="6"/>
      <c r="AD58" s="96"/>
      <c r="AE58" s="2"/>
      <c r="AG58" s="1">
        <v>31</v>
      </c>
      <c r="AH58" s="1" t="s">
        <v>48</v>
      </c>
    </row>
    <row r="59" spans="1:34" ht="10.5" customHeight="1">
      <c r="A59" s="153" t="s">
        <v>285</v>
      </c>
      <c r="B59" s="41"/>
      <c r="C59" s="41"/>
      <c r="D59" s="41"/>
      <c r="E59" s="41"/>
      <c r="F59" s="41"/>
      <c r="G59" s="41"/>
      <c r="H59" s="41"/>
      <c r="I59" s="73"/>
      <c r="J59" s="73"/>
      <c r="K59" s="73"/>
      <c r="L59" s="73"/>
      <c r="M59" s="73"/>
      <c r="N59" s="73"/>
      <c r="O59" s="73"/>
      <c r="AE59" s="2"/>
      <c r="AF59" s="4"/>
      <c r="AG59" s="1">
        <v>32</v>
      </c>
      <c r="AH59" s="1" t="s">
        <v>49</v>
      </c>
    </row>
    <row r="60" spans="1:34" ht="10.5" customHeight="1">
      <c r="A60" s="153" t="s">
        <v>286</v>
      </c>
      <c r="B60" s="41"/>
      <c r="C60" s="2"/>
      <c r="D60" s="2"/>
      <c r="E60" s="2"/>
      <c r="F60" s="2"/>
      <c r="G60" s="2"/>
      <c r="H60" s="2"/>
      <c r="L60" s="171"/>
      <c r="M60" s="171"/>
      <c r="N60" s="171"/>
      <c r="O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2"/>
      <c r="AF60" s="4"/>
      <c r="AG60" s="1">
        <v>33</v>
      </c>
      <c r="AH60" s="1" t="s">
        <v>50</v>
      </c>
    </row>
    <row r="61" spans="31:34" ht="10.5" customHeight="1">
      <c r="AE61" s="2"/>
      <c r="AF61" s="4"/>
      <c r="AG61" s="1">
        <v>34</v>
      </c>
      <c r="AH61" s="1" t="s">
        <v>51</v>
      </c>
    </row>
    <row r="62" spans="33:34" ht="12.75" customHeight="1">
      <c r="AG62" s="1">
        <v>35</v>
      </c>
      <c r="AH62" s="1" t="s">
        <v>52</v>
      </c>
    </row>
    <row r="63" spans="33:34" ht="12.75" customHeight="1">
      <c r="AG63" s="1">
        <v>36</v>
      </c>
      <c r="AH63" s="1" t="s">
        <v>53</v>
      </c>
    </row>
    <row r="64" spans="33:34" ht="12" customHeight="1">
      <c r="AG64" s="1">
        <v>37</v>
      </c>
      <c r="AH64" s="1" t="s">
        <v>54</v>
      </c>
    </row>
    <row r="65" spans="33:34" ht="12" customHeight="1">
      <c r="AG65" s="1">
        <v>38</v>
      </c>
      <c r="AH65" s="1" t="s">
        <v>55</v>
      </c>
    </row>
    <row r="66" spans="33:34" ht="16.5" customHeight="1">
      <c r="AG66" s="1">
        <v>39</v>
      </c>
      <c r="AH66" s="1" t="s">
        <v>56</v>
      </c>
    </row>
    <row r="67" spans="33:34" ht="16.5" customHeight="1">
      <c r="AG67" s="1">
        <v>40</v>
      </c>
      <c r="AH67" s="1" t="s">
        <v>57</v>
      </c>
    </row>
    <row r="68" spans="33:34" ht="16.5" customHeight="1">
      <c r="AG68" s="1">
        <v>41</v>
      </c>
      <c r="AH68" s="1" t="s">
        <v>58</v>
      </c>
    </row>
    <row r="69" spans="33:34" ht="16.5" customHeight="1">
      <c r="AG69" s="1">
        <v>42</v>
      </c>
      <c r="AH69" s="1" t="s">
        <v>59</v>
      </c>
    </row>
    <row r="70" spans="33:34" ht="16.5" customHeight="1">
      <c r="AG70" s="1">
        <v>43</v>
      </c>
      <c r="AH70" s="1" t="s">
        <v>60</v>
      </c>
    </row>
    <row r="71" spans="33:34" ht="16.5" customHeight="1">
      <c r="AG71" s="1">
        <v>44</v>
      </c>
      <c r="AH71" s="1" t="s">
        <v>30</v>
      </c>
    </row>
    <row r="72" spans="33:34" ht="16.5" customHeight="1">
      <c r="AG72" s="1">
        <v>45</v>
      </c>
      <c r="AH72" s="1" t="s">
        <v>61</v>
      </c>
    </row>
    <row r="73" spans="33:34" ht="16.5" customHeight="1">
      <c r="AG73" s="1">
        <v>46</v>
      </c>
      <c r="AH73" s="1" t="s">
        <v>62</v>
      </c>
    </row>
    <row r="74" spans="33:34" ht="16.5" customHeight="1">
      <c r="AG74" s="1">
        <v>47</v>
      </c>
      <c r="AH74" s="1" t="s">
        <v>63</v>
      </c>
    </row>
    <row r="75" ht="16.5" customHeight="1"/>
    <row r="76" ht="16.5" customHeight="1"/>
    <row r="77" ht="16.5" customHeight="1"/>
    <row r="78" ht="16.5" customHeight="1"/>
  </sheetData>
  <sheetProtection/>
  <mergeCells count="109">
    <mergeCell ref="A31:E31"/>
    <mergeCell ref="A32:E32"/>
    <mergeCell ref="A34:E34"/>
    <mergeCell ref="A35:E35"/>
    <mergeCell ref="A39:E39"/>
    <mergeCell ref="A49:E49"/>
    <mergeCell ref="A41:E41"/>
    <mergeCell ref="A42:E42"/>
    <mergeCell ref="A33:E33"/>
    <mergeCell ref="A37:E37"/>
    <mergeCell ref="A52:E52"/>
    <mergeCell ref="A53:E53"/>
    <mergeCell ref="A54:E54"/>
    <mergeCell ref="A38:E38"/>
    <mergeCell ref="A48:E48"/>
    <mergeCell ref="A45:E45"/>
    <mergeCell ref="A43:E43"/>
    <mergeCell ref="A46:E46"/>
    <mergeCell ref="A50:E50"/>
    <mergeCell ref="A47:E47"/>
    <mergeCell ref="A8:E9"/>
    <mergeCell ref="J49:L49"/>
    <mergeCell ref="N49:P49"/>
    <mergeCell ref="R49:AD49"/>
    <mergeCell ref="A13:E13"/>
    <mergeCell ref="A14:E14"/>
    <mergeCell ref="A15:E15"/>
    <mergeCell ref="A16:E17"/>
    <mergeCell ref="A18:E18"/>
    <mergeCell ref="A10:AD10"/>
    <mergeCell ref="AB22:AC23"/>
    <mergeCell ref="W22:Y23"/>
    <mergeCell ref="U35:AD35"/>
    <mergeCell ref="U29:AD29"/>
    <mergeCell ref="U32:AD32"/>
    <mergeCell ref="I41:AD41"/>
    <mergeCell ref="L24:N24"/>
    <mergeCell ref="P24:S24"/>
    <mergeCell ref="Y24:AA24"/>
    <mergeCell ref="T24:U24"/>
    <mergeCell ref="A30:E30"/>
    <mergeCell ref="A22:E23"/>
    <mergeCell ref="A24:E24"/>
    <mergeCell ref="U34:AD34"/>
    <mergeCell ref="F22:S23"/>
    <mergeCell ref="I28:Q28"/>
    <mergeCell ref="U31:AD31"/>
    <mergeCell ref="I27:Q27"/>
    <mergeCell ref="U28:AD28"/>
    <mergeCell ref="I32:Q32"/>
    <mergeCell ref="A11:AD11"/>
    <mergeCell ref="T23:V23"/>
    <mergeCell ref="F24:H24"/>
    <mergeCell ref="K16:T16"/>
    <mergeCell ref="K17:T17"/>
    <mergeCell ref="K18:T18"/>
    <mergeCell ref="A20:AD20"/>
    <mergeCell ref="Z22:AA23"/>
    <mergeCell ref="J24:K24"/>
    <mergeCell ref="A19:E19"/>
    <mergeCell ref="A25:E25"/>
    <mergeCell ref="A28:E28"/>
    <mergeCell ref="U52:AD52"/>
    <mergeCell ref="U53:AD53"/>
    <mergeCell ref="I52:Q52"/>
    <mergeCell ref="I30:Q30"/>
    <mergeCell ref="U30:AD30"/>
    <mergeCell ref="I31:Q31"/>
    <mergeCell ref="I53:Q53"/>
    <mergeCell ref="U33:AD33"/>
    <mergeCell ref="X1:AD1"/>
    <mergeCell ref="A40:E40"/>
    <mergeCell ref="I33:Q33"/>
    <mergeCell ref="A27:E27"/>
    <mergeCell ref="I29:Q29"/>
    <mergeCell ref="I34:Q34"/>
    <mergeCell ref="AB24:AC24"/>
    <mergeCell ref="I35:Q35"/>
    <mergeCell ref="U27:AD27"/>
    <mergeCell ref="A29:E29"/>
    <mergeCell ref="I40:Q40"/>
    <mergeCell ref="U50:AD50"/>
    <mergeCell ref="I46:AD46"/>
    <mergeCell ref="U40:AD40"/>
    <mergeCell ref="I43:Q43"/>
    <mergeCell ref="U43:AD43"/>
    <mergeCell ref="I50:Q50"/>
    <mergeCell ref="U47:AD47"/>
    <mergeCell ref="I48:AD48"/>
    <mergeCell ref="J3:N3"/>
    <mergeCell ref="A7:AD7"/>
    <mergeCell ref="T22:V22"/>
    <mergeCell ref="A44:E44"/>
    <mergeCell ref="I44:AD44"/>
    <mergeCell ref="I45:AD45"/>
    <mergeCell ref="J42:L42"/>
    <mergeCell ref="N42:P42"/>
    <mergeCell ref="R42:AD42"/>
    <mergeCell ref="I38:AD38"/>
    <mergeCell ref="W24:X24"/>
    <mergeCell ref="L60:O60"/>
    <mergeCell ref="Q60:AD60"/>
    <mergeCell ref="K58:U58"/>
    <mergeCell ref="I37:AD37"/>
    <mergeCell ref="I39:AD39"/>
    <mergeCell ref="I47:Q47"/>
    <mergeCell ref="A58:J58"/>
    <mergeCell ref="U54:AD54"/>
    <mergeCell ref="I54:Q54"/>
  </mergeCells>
  <dataValidations count="3">
    <dataValidation type="list" allowBlank="1" showInputMessage="1" showErrorMessage="1" sqref="F25 W51 K25 R51 K19 AE10 K13:K15 W13:W14 F13:F19 Q13:Q14 AE13:AE16 F8:F9">
      <formula1>$AF$5:$AF$6</formula1>
    </dataValidation>
    <dataValidation type="list" allowBlank="1" showInputMessage="1" showErrorMessage="1" sqref="W22:Y23 N49:P49 N42:P42">
      <formula1>$AH$27:$AH$74</formula1>
    </dataValidation>
    <dataValidation type="list" allowBlank="1" showInputMessage="1" showErrorMessage="1" sqref="J3:N3">
      <formula1>$AG$7:$AG$25</formula1>
    </dataValidation>
  </dataValidations>
  <printOptions/>
  <pageMargins left="0.7874015748031497" right="0.2362204724409449" top="0.31496062992125984" bottom="0.1968503937007874" header="0.31496062992125984" footer="0.1968503937007874"/>
  <pageSetup fitToHeight="1" fitToWidth="1" horizontalDpi="600" verticalDpi="600" orientation="portrait" paperSize="9" scale="93" r:id="rId4"/>
  <headerFooter>
    <oddFooter>&amp;R&amp;6 2022.02.01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showGridLines="0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33" width="3.00390625" style="2" customWidth="1"/>
    <col min="34" max="34" width="13.00390625" style="2" bestFit="1" customWidth="1"/>
    <col min="35" max="36" width="9.00390625" style="2" customWidth="1"/>
    <col min="37" max="37" width="31.8515625" style="2" bestFit="1" customWidth="1"/>
    <col min="38" max="38" width="26.8515625" style="2" bestFit="1" customWidth="1"/>
    <col min="39" max="16384" width="9.00390625" style="2" customWidth="1"/>
  </cols>
  <sheetData>
    <row r="1" spans="1:16" ht="16.5" customHeight="1">
      <c r="A1" s="17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30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AD2" s="72" t="s">
        <v>118</v>
      </c>
    </row>
    <row r="3" spans="1:16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6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16.5" customHeight="1">
      <c r="A6" s="347" t="s">
        <v>119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</row>
    <row r="7" spans="1:30" ht="16.5" customHeight="1" thickBo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</row>
    <row r="8" spans="3:30" ht="16.5" customHeight="1">
      <c r="C8" s="17"/>
      <c r="D8" s="17"/>
      <c r="E8" s="17"/>
      <c r="F8" s="17"/>
      <c r="G8" s="17"/>
      <c r="H8" s="17"/>
      <c r="I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2:30" ht="16.5" customHeight="1">
      <c r="B9" s="2" t="s">
        <v>120</v>
      </c>
      <c r="D9" s="17"/>
      <c r="E9" s="17"/>
      <c r="F9" s="17"/>
      <c r="G9" s="17"/>
      <c r="H9" s="17"/>
      <c r="I9" s="17"/>
      <c r="K9" s="58"/>
      <c r="L9" s="58"/>
      <c r="M9" s="58"/>
      <c r="N9" s="58"/>
      <c r="O9" s="5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ht="16.5" customHeight="1" thickBot="1">
      <c r="C10" s="57" t="s">
        <v>121</v>
      </c>
      <c r="D10" s="52"/>
      <c r="E10" s="52"/>
      <c r="F10" s="51"/>
      <c r="G10" s="51"/>
      <c r="H10" s="51"/>
      <c r="I10" s="51"/>
      <c r="J10" s="51"/>
      <c r="K10" s="51"/>
      <c r="L10" s="56"/>
      <c r="M10" s="55" t="s">
        <v>122</v>
      </c>
      <c r="N10" s="51"/>
      <c r="O10" s="51"/>
      <c r="P10" s="53"/>
      <c r="Q10" s="54"/>
      <c r="R10" s="53"/>
      <c r="S10" s="53"/>
      <c r="T10" s="53"/>
      <c r="U10" s="53"/>
      <c r="V10" s="52"/>
      <c r="W10" s="52"/>
      <c r="X10" s="52"/>
      <c r="Y10" s="52"/>
      <c r="Z10" s="52"/>
      <c r="AA10" s="51"/>
      <c r="AB10" s="51"/>
      <c r="AC10" s="50"/>
      <c r="AD10" s="17"/>
    </row>
    <row r="11" spans="3:30" ht="16.5" customHeight="1" thickTop="1">
      <c r="C11" s="49" t="s">
        <v>236</v>
      </c>
      <c r="D11" s="17" t="s">
        <v>237</v>
      </c>
      <c r="E11" s="17"/>
      <c r="F11" s="17"/>
      <c r="G11" s="17"/>
      <c r="L11" s="65"/>
      <c r="M11" s="49" t="s">
        <v>123</v>
      </c>
      <c r="P11" s="41"/>
      <c r="Q11" s="42"/>
      <c r="R11" s="41"/>
      <c r="S11" s="41"/>
      <c r="T11" s="41"/>
      <c r="U11" s="41"/>
      <c r="V11" s="17"/>
      <c r="W11" s="17"/>
      <c r="X11" s="17"/>
      <c r="Y11" s="17"/>
      <c r="Z11" s="17"/>
      <c r="AC11" s="63"/>
      <c r="AD11" s="17"/>
    </row>
    <row r="12" spans="2:30" ht="16.5" customHeight="1">
      <c r="B12" s="17"/>
      <c r="C12" s="31"/>
      <c r="D12" s="27"/>
      <c r="E12" s="27"/>
      <c r="F12" s="27"/>
      <c r="G12" s="27"/>
      <c r="H12" s="33"/>
      <c r="I12" s="33"/>
      <c r="J12" s="33"/>
      <c r="K12" s="33"/>
      <c r="L12" s="71"/>
      <c r="M12" s="32"/>
      <c r="N12" s="33"/>
      <c r="O12" s="33"/>
      <c r="P12" s="66"/>
      <c r="Q12" s="67"/>
      <c r="R12" s="66"/>
      <c r="S12" s="66"/>
      <c r="T12" s="66"/>
      <c r="U12" s="66"/>
      <c r="V12" s="27"/>
      <c r="W12" s="27"/>
      <c r="X12" s="27"/>
      <c r="Y12" s="27"/>
      <c r="Z12" s="27"/>
      <c r="AA12" s="33"/>
      <c r="AB12" s="33"/>
      <c r="AC12" s="62"/>
      <c r="AD12" s="17"/>
    </row>
    <row r="13" spans="3:41" ht="16.5" customHeight="1">
      <c r="C13" s="17"/>
      <c r="D13" s="17"/>
      <c r="E13" s="17"/>
      <c r="P13" s="41"/>
      <c r="Q13" s="42"/>
      <c r="R13" s="41"/>
      <c r="S13" s="41"/>
      <c r="T13" s="41"/>
      <c r="U13" s="41"/>
      <c r="V13" s="17"/>
      <c r="W13" s="17"/>
      <c r="X13" s="17"/>
      <c r="Y13" s="17"/>
      <c r="Z13" s="17"/>
      <c r="AC13" s="17"/>
      <c r="AD13" s="17"/>
      <c r="AH13" s="70"/>
      <c r="AI13" s="70"/>
      <c r="AJ13" s="70"/>
      <c r="AK13" s="70"/>
      <c r="AL13" s="70"/>
      <c r="AM13" s="70"/>
      <c r="AN13" s="70"/>
      <c r="AO13" s="70"/>
    </row>
    <row r="14" spans="2:41" ht="16.5" customHeight="1">
      <c r="B14" s="2" t="s">
        <v>124</v>
      </c>
      <c r="C14" s="17"/>
      <c r="D14" s="17"/>
      <c r="E14" s="17"/>
      <c r="P14" s="41"/>
      <c r="Q14" s="42"/>
      <c r="R14" s="41"/>
      <c r="S14" s="41"/>
      <c r="T14" s="41"/>
      <c r="U14" s="41"/>
      <c r="V14" s="17"/>
      <c r="W14" s="17"/>
      <c r="X14" s="17"/>
      <c r="Y14" s="17"/>
      <c r="Z14" s="17"/>
      <c r="AC14" s="17"/>
      <c r="AD14" s="17"/>
      <c r="AH14" s="70"/>
      <c r="AI14" s="70"/>
      <c r="AJ14" s="70"/>
      <c r="AK14" s="70"/>
      <c r="AL14" s="70"/>
      <c r="AM14" s="70"/>
      <c r="AN14" s="70"/>
      <c r="AO14" s="70"/>
    </row>
    <row r="15" spans="3:41" ht="16.5" customHeight="1" thickBot="1">
      <c r="C15" s="57" t="s">
        <v>121</v>
      </c>
      <c r="D15" s="52"/>
      <c r="E15" s="52"/>
      <c r="F15" s="51"/>
      <c r="G15" s="51"/>
      <c r="H15" s="51"/>
      <c r="I15" s="51"/>
      <c r="J15" s="51"/>
      <c r="K15" s="51"/>
      <c r="L15" s="56"/>
      <c r="M15" s="55" t="s">
        <v>122</v>
      </c>
      <c r="N15" s="51"/>
      <c r="O15" s="51"/>
      <c r="P15" s="53"/>
      <c r="Q15" s="54"/>
      <c r="R15" s="53"/>
      <c r="S15" s="53"/>
      <c r="T15" s="53"/>
      <c r="U15" s="53"/>
      <c r="V15" s="52"/>
      <c r="W15" s="52"/>
      <c r="X15" s="52"/>
      <c r="Y15" s="52"/>
      <c r="Z15" s="52"/>
      <c r="AA15" s="51"/>
      <c r="AB15" s="51"/>
      <c r="AC15" s="50"/>
      <c r="AD15" s="17"/>
      <c r="AH15" s="70"/>
      <c r="AI15" s="70"/>
      <c r="AJ15" s="70"/>
      <c r="AK15" s="70"/>
      <c r="AL15" s="70"/>
      <c r="AM15" s="70"/>
      <c r="AN15" s="70"/>
      <c r="AO15" s="70"/>
    </row>
    <row r="16" spans="2:33" ht="16.5" customHeight="1" thickTop="1">
      <c r="B16" s="58"/>
      <c r="C16" s="49" t="s">
        <v>238</v>
      </c>
      <c r="D16" s="17" t="s">
        <v>125</v>
      </c>
      <c r="E16" s="17"/>
      <c r="F16" s="42"/>
      <c r="G16" s="42"/>
      <c r="H16" s="41"/>
      <c r="I16" s="41"/>
      <c r="J16" s="41"/>
      <c r="K16" s="41"/>
      <c r="L16" s="69"/>
      <c r="M16" s="349" t="s">
        <v>126</v>
      </c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1"/>
      <c r="AD16" s="28"/>
      <c r="AE16" s="28"/>
      <c r="AF16" s="28"/>
      <c r="AG16" s="28"/>
    </row>
    <row r="17" spans="2:33" ht="16.5" customHeight="1">
      <c r="B17" s="58"/>
      <c r="C17" s="32"/>
      <c r="D17" s="27"/>
      <c r="E17" s="27"/>
      <c r="F17" s="67"/>
      <c r="G17" s="67"/>
      <c r="H17" s="66"/>
      <c r="I17" s="66"/>
      <c r="J17" s="66"/>
      <c r="K17" s="66"/>
      <c r="L17" s="68"/>
      <c r="M17" s="352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4"/>
      <c r="AD17" s="28"/>
      <c r="AE17" s="28"/>
      <c r="AF17" s="28"/>
      <c r="AG17" s="28"/>
    </row>
    <row r="18" spans="2:33" ht="16.5" customHeight="1">
      <c r="B18" s="58"/>
      <c r="C18" s="147" t="s">
        <v>236</v>
      </c>
      <c r="D18" s="35" t="s">
        <v>127</v>
      </c>
      <c r="E18" s="61"/>
      <c r="F18" s="61"/>
      <c r="G18" s="61"/>
      <c r="H18" s="61"/>
      <c r="I18" s="61"/>
      <c r="J18" s="35"/>
      <c r="K18" s="35"/>
      <c r="L18" s="34"/>
      <c r="M18" s="6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4"/>
      <c r="AD18" s="28"/>
      <c r="AE18" s="28"/>
      <c r="AF18" s="28"/>
      <c r="AG18" s="28"/>
    </row>
    <row r="19" spans="2:33" ht="16.5" customHeight="1">
      <c r="B19" s="148"/>
      <c r="C19" s="49"/>
      <c r="D19" s="2" t="s">
        <v>236</v>
      </c>
      <c r="E19" s="58" t="s">
        <v>128</v>
      </c>
      <c r="F19" s="58"/>
      <c r="G19" s="17"/>
      <c r="I19" s="17"/>
      <c r="L19" s="47"/>
      <c r="M19" s="49"/>
      <c r="AC19" s="47"/>
      <c r="AD19" s="28"/>
      <c r="AE19" s="28"/>
      <c r="AF19" s="28"/>
      <c r="AG19" s="28"/>
    </row>
    <row r="20" spans="3:33" ht="16.5" customHeight="1">
      <c r="C20" s="49"/>
      <c r="D20" s="2" t="s">
        <v>236</v>
      </c>
      <c r="E20" s="2" t="s">
        <v>129</v>
      </c>
      <c r="I20" s="26"/>
      <c r="L20" s="47"/>
      <c r="M20" s="49"/>
      <c r="Z20" s="58"/>
      <c r="AA20" s="58"/>
      <c r="AB20" s="58"/>
      <c r="AC20" s="65"/>
      <c r="AD20" s="28"/>
      <c r="AE20" s="28"/>
      <c r="AF20" s="28"/>
      <c r="AG20" s="28"/>
    </row>
    <row r="21" spans="3:33" ht="16.5" customHeight="1">
      <c r="C21" s="49"/>
      <c r="D21" s="2" t="s">
        <v>236</v>
      </c>
      <c r="E21" s="2" t="s">
        <v>130</v>
      </c>
      <c r="H21" s="17"/>
      <c r="I21" s="25"/>
      <c r="L21" s="47"/>
      <c r="M21" s="49"/>
      <c r="Z21" s="58"/>
      <c r="AA21" s="58"/>
      <c r="AB21" s="58"/>
      <c r="AC21" s="65"/>
      <c r="AD21" s="28"/>
      <c r="AE21" s="28"/>
      <c r="AF21" s="28"/>
      <c r="AG21" s="28"/>
    </row>
    <row r="22" spans="2:33" ht="16.5" customHeight="1">
      <c r="B22" s="17"/>
      <c r="C22" s="49"/>
      <c r="D22" s="2" t="s">
        <v>236</v>
      </c>
      <c r="E22" s="2" t="s">
        <v>131</v>
      </c>
      <c r="G22" s="17"/>
      <c r="H22" s="17"/>
      <c r="I22" s="17"/>
      <c r="L22" s="47"/>
      <c r="M22" s="49"/>
      <c r="Z22" s="17"/>
      <c r="AA22" s="17"/>
      <c r="AB22" s="17"/>
      <c r="AC22" s="63"/>
      <c r="AD22" s="28"/>
      <c r="AE22" s="28"/>
      <c r="AF22" s="28"/>
      <c r="AG22" s="28"/>
    </row>
    <row r="23" spans="3:33" ht="16.5" customHeight="1">
      <c r="C23" s="49"/>
      <c r="D23" s="2" t="s">
        <v>236</v>
      </c>
      <c r="E23" s="2" t="s">
        <v>132</v>
      </c>
      <c r="F23" s="17"/>
      <c r="H23" s="17"/>
      <c r="I23" s="17"/>
      <c r="L23" s="47"/>
      <c r="M23" s="49"/>
      <c r="AC23" s="47"/>
      <c r="AD23" s="28"/>
      <c r="AE23" s="28"/>
      <c r="AF23" s="28"/>
      <c r="AG23" s="28"/>
    </row>
    <row r="24" spans="2:33" ht="16.5" customHeight="1">
      <c r="B24" s="26"/>
      <c r="C24" s="49"/>
      <c r="D24" s="2" t="s">
        <v>236</v>
      </c>
      <c r="E24" s="2" t="s">
        <v>133</v>
      </c>
      <c r="G24" s="17"/>
      <c r="H24" s="17"/>
      <c r="I24" s="17"/>
      <c r="L24" s="47"/>
      <c r="M24" s="49"/>
      <c r="Z24" s="17"/>
      <c r="AC24" s="47"/>
      <c r="AD24" s="28"/>
      <c r="AE24" s="28"/>
      <c r="AF24" s="28"/>
      <c r="AG24" s="28"/>
    </row>
    <row r="25" spans="2:33" ht="16.5" customHeight="1">
      <c r="B25" s="26"/>
      <c r="C25" s="49"/>
      <c r="D25" s="2" t="s">
        <v>236</v>
      </c>
      <c r="E25" s="17" t="s">
        <v>134</v>
      </c>
      <c r="G25" s="17"/>
      <c r="H25" s="17"/>
      <c r="I25" s="17"/>
      <c r="L25" s="47"/>
      <c r="M25" s="49"/>
      <c r="Z25" s="17"/>
      <c r="AC25" s="47"/>
      <c r="AD25" s="28"/>
      <c r="AE25" s="28"/>
      <c r="AF25" s="28"/>
      <c r="AG25" s="28"/>
    </row>
    <row r="26" spans="2:33" ht="16.5" customHeight="1">
      <c r="B26" s="26"/>
      <c r="C26" s="49"/>
      <c r="D26" s="2" t="s">
        <v>236</v>
      </c>
      <c r="E26" s="79" t="s">
        <v>135</v>
      </c>
      <c r="G26" s="17"/>
      <c r="H26" s="17"/>
      <c r="I26" s="17"/>
      <c r="L26" s="47"/>
      <c r="M26" s="49"/>
      <c r="Z26" s="17"/>
      <c r="AC26" s="47"/>
      <c r="AD26" s="28"/>
      <c r="AE26" s="28"/>
      <c r="AF26" s="28"/>
      <c r="AG26" s="28"/>
    </row>
    <row r="27" spans="2:33" ht="16.5" customHeight="1">
      <c r="B27" s="148"/>
      <c r="C27" s="32"/>
      <c r="D27" s="33" t="s">
        <v>236</v>
      </c>
      <c r="E27" s="80" t="s">
        <v>136</v>
      </c>
      <c r="F27" s="33"/>
      <c r="G27" s="27"/>
      <c r="H27" s="27"/>
      <c r="I27" s="27"/>
      <c r="J27" s="27"/>
      <c r="K27" s="33"/>
      <c r="L27" s="46"/>
      <c r="M27" s="49" t="s">
        <v>239</v>
      </c>
      <c r="Z27" s="17"/>
      <c r="AC27" s="47"/>
      <c r="AD27" s="28"/>
      <c r="AE27" s="28"/>
      <c r="AF27" s="28"/>
      <c r="AG27" s="28"/>
    </row>
    <row r="28" spans="2:33" ht="16.5" customHeight="1">
      <c r="B28" s="17"/>
      <c r="C28" s="147" t="s">
        <v>236</v>
      </c>
      <c r="D28" s="35" t="s">
        <v>137</v>
      </c>
      <c r="E28" s="61"/>
      <c r="F28" s="35"/>
      <c r="G28" s="61"/>
      <c r="H28" s="61"/>
      <c r="I28" s="35"/>
      <c r="J28" s="35"/>
      <c r="K28" s="35"/>
      <c r="L28" s="34"/>
      <c r="M28" s="49"/>
      <c r="Z28" s="26"/>
      <c r="AA28" s="26"/>
      <c r="AB28" s="26"/>
      <c r="AC28" s="64"/>
      <c r="AD28" s="28"/>
      <c r="AE28" s="28"/>
      <c r="AF28" s="28"/>
      <c r="AG28" s="28"/>
    </row>
    <row r="29" spans="2:33" ht="16.5" customHeight="1">
      <c r="B29" s="17"/>
      <c r="C29" s="49" t="s">
        <v>240</v>
      </c>
      <c r="D29" s="3" t="s">
        <v>138</v>
      </c>
      <c r="E29" s="3"/>
      <c r="F29" s="3"/>
      <c r="G29" s="3"/>
      <c r="H29" s="59"/>
      <c r="L29" s="47"/>
      <c r="Z29" s="25"/>
      <c r="AA29" s="25"/>
      <c r="AB29" s="25"/>
      <c r="AC29" s="102"/>
      <c r="AD29" s="28"/>
      <c r="AE29" s="28"/>
      <c r="AF29" s="28"/>
      <c r="AG29" s="28"/>
    </row>
    <row r="30" spans="3:29" ht="16.5" customHeight="1">
      <c r="C30" s="49"/>
      <c r="D30" s="3"/>
      <c r="E30" s="2" t="s">
        <v>241</v>
      </c>
      <c r="F30" s="3"/>
      <c r="G30" s="3"/>
      <c r="H30" s="59"/>
      <c r="L30" s="47"/>
      <c r="M30" s="49"/>
      <c r="V30" s="4"/>
      <c r="Z30" s="17"/>
      <c r="AA30" s="17"/>
      <c r="AB30" s="17"/>
      <c r="AC30" s="63"/>
    </row>
    <row r="31" spans="2:29" ht="16.5" customHeight="1">
      <c r="B31" s="17"/>
      <c r="C31" s="49"/>
      <c r="E31" s="2" t="s">
        <v>139</v>
      </c>
      <c r="L31" s="47"/>
      <c r="M31" s="49"/>
      <c r="Z31" s="17"/>
      <c r="AA31" s="17"/>
      <c r="AB31" s="17"/>
      <c r="AC31" s="63"/>
    </row>
    <row r="32" spans="2:29" ht="16.5" customHeight="1">
      <c r="B32" s="17"/>
      <c r="C32" s="49" t="s">
        <v>240</v>
      </c>
      <c r="D32" s="17" t="s">
        <v>140</v>
      </c>
      <c r="L32" s="47"/>
      <c r="M32" s="49"/>
      <c r="Z32" s="17"/>
      <c r="AA32" s="17"/>
      <c r="AB32" s="17"/>
      <c r="AC32" s="63"/>
    </row>
    <row r="33" spans="3:29" ht="16.5" customHeight="1">
      <c r="C33" s="49" t="s">
        <v>240</v>
      </c>
      <c r="D33" s="17" t="s">
        <v>141</v>
      </c>
      <c r="F33" s="17"/>
      <c r="G33" s="17"/>
      <c r="H33" s="17"/>
      <c r="L33" s="47"/>
      <c r="M33" s="49"/>
      <c r="Z33" s="17"/>
      <c r="AA33" s="17"/>
      <c r="AB33" s="17"/>
      <c r="AC33" s="63"/>
    </row>
    <row r="34" spans="3:29" ht="16.5" customHeight="1">
      <c r="C34" s="49"/>
      <c r="D34" s="17"/>
      <c r="E34" s="2" t="s">
        <v>142</v>
      </c>
      <c r="F34" s="17"/>
      <c r="G34" s="17"/>
      <c r="H34" s="17"/>
      <c r="I34" s="17"/>
      <c r="L34" s="47"/>
      <c r="M34" s="49"/>
      <c r="Z34" s="17"/>
      <c r="AA34" s="17"/>
      <c r="AB34" s="17"/>
      <c r="AC34" s="63"/>
    </row>
    <row r="35" spans="3:29" ht="16.5" customHeight="1">
      <c r="C35" s="32"/>
      <c r="D35" s="27"/>
      <c r="E35" s="33"/>
      <c r="F35" s="27"/>
      <c r="G35" s="27"/>
      <c r="H35" s="27"/>
      <c r="I35" s="27"/>
      <c r="J35" s="33"/>
      <c r="K35" s="33"/>
      <c r="L35" s="46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7"/>
      <c r="AA35" s="27"/>
      <c r="AB35" s="27"/>
      <c r="AC35" s="62"/>
    </row>
    <row r="36" spans="3:29" ht="16.5" customHeight="1">
      <c r="C36" s="32" t="s">
        <v>242</v>
      </c>
      <c r="D36" s="27" t="s">
        <v>143</v>
      </c>
      <c r="E36" s="27"/>
      <c r="F36" s="27"/>
      <c r="G36" s="27"/>
      <c r="H36" s="27"/>
      <c r="I36" s="6"/>
      <c r="J36" s="33"/>
      <c r="K36" s="33"/>
      <c r="L36" s="46"/>
      <c r="M36" s="103" t="s">
        <v>144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7"/>
      <c r="AA36" s="44"/>
      <c r="AB36" s="44"/>
      <c r="AC36" s="43"/>
    </row>
    <row r="37" spans="3:29" ht="16.5" customHeight="1">
      <c r="C37" s="32" t="s">
        <v>236</v>
      </c>
      <c r="D37" s="27" t="s">
        <v>243</v>
      </c>
      <c r="E37" s="27"/>
      <c r="F37" s="27"/>
      <c r="G37" s="27"/>
      <c r="H37" s="27"/>
      <c r="I37" s="6"/>
      <c r="J37" s="33"/>
      <c r="K37" s="33"/>
      <c r="L37" s="46"/>
      <c r="M37" s="103" t="s">
        <v>144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7"/>
      <c r="AA37" s="44"/>
      <c r="AB37" s="44"/>
      <c r="AC37" s="43"/>
    </row>
    <row r="38" spans="2:29" ht="16.5" customHeight="1">
      <c r="B38" s="17"/>
      <c r="C38" s="149" t="s">
        <v>236</v>
      </c>
      <c r="D38" s="81" t="s">
        <v>145</v>
      </c>
      <c r="E38" s="82"/>
      <c r="F38" s="83"/>
      <c r="G38" s="82"/>
      <c r="H38" s="83"/>
      <c r="I38" s="84"/>
      <c r="J38" s="82"/>
      <c r="K38" s="82"/>
      <c r="L38" s="85"/>
      <c r="M38" s="86" t="s">
        <v>146</v>
      </c>
      <c r="N38" s="81"/>
      <c r="O38" s="81"/>
      <c r="P38" s="81"/>
      <c r="Q38" s="82"/>
      <c r="R38" s="82"/>
      <c r="S38" s="82"/>
      <c r="T38" s="82"/>
      <c r="U38" s="82"/>
      <c r="V38" s="82"/>
      <c r="W38" s="82"/>
      <c r="X38" s="82"/>
      <c r="Y38" s="82"/>
      <c r="Z38" s="87"/>
      <c r="AA38" s="87"/>
      <c r="AB38" s="87"/>
      <c r="AC38" s="88"/>
    </row>
    <row r="39" spans="2:29" ht="31.5" customHeight="1">
      <c r="B39" s="17"/>
      <c r="C39" s="32" t="s">
        <v>244</v>
      </c>
      <c r="D39" s="27" t="s">
        <v>245</v>
      </c>
      <c r="E39" s="33"/>
      <c r="F39" s="27"/>
      <c r="G39" s="27"/>
      <c r="H39" s="27"/>
      <c r="I39" s="27"/>
      <c r="J39" s="33"/>
      <c r="K39" s="33"/>
      <c r="L39" s="46"/>
      <c r="M39" s="355" t="s">
        <v>147</v>
      </c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7"/>
    </row>
    <row r="40" spans="2:29" ht="16.5" customHeight="1">
      <c r="B40" s="17"/>
      <c r="C40" s="42" t="s">
        <v>246</v>
      </c>
      <c r="D40" s="42" t="s">
        <v>148</v>
      </c>
      <c r="E40" s="42"/>
      <c r="F40" s="41"/>
      <c r="G40" s="41" t="s">
        <v>149</v>
      </c>
      <c r="H40" s="41"/>
      <c r="I40" s="41"/>
      <c r="J40" s="41"/>
      <c r="L40" s="58"/>
      <c r="M40" s="58"/>
      <c r="N40" s="58"/>
      <c r="O40" s="58"/>
      <c r="P40" s="58"/>
      <c r="Q40" s="58"/>
      <c r="R40" s="58"/>
      <c r="S40" s="58"/>
      <c r="T40" s="17"/>
      <c r="U40" s="17"/>
      <c r="V40" s="17"/>
      <c r="W40" s="17"/>
      <c r="X40" s="5"/>
      <c r="Z40" s="17"/>
      <c r="AA40" s="59"/>
      <c r="AB40" s="59"/>
      <c r="AC40" s="59"/>
    </row>
    <row r="41" spans="2:29" ht="16.5" customHeight="1">
      <c r="B41" s="17"/>
      <c r="C41" s="42" t="s">
        <v>247</v>
      </c>
      <c r="D41" s="42" t="s">
        <v>150</v>
      </c>
      <c r="E41" s="42"/>
      <c r="F41" s="41"/>
      <c r="G41" s="41" t="s">
        <v>248</v>
      </c>
      <c r="H41" s="41"/>
      <c r="I41" s="41"/>
      <c r="J41" s="41"/>
      <c r="M41" s="58"/>
      <c r="N41" s="58"/>
      <c r="O41" s="58"/>
      <c r="P41" s="58"/>
      <c r="Q41" s="58"/>
      <c r="R41" s="58"/>
      <c r="S41" s="58"/>
      <c r="T41" s="17"/>
      <c r="U41" s="17"/>
      <c r="V41" s="17"/>
      <c r="W41" s="17"/>
      <c r="X41" s="5"/>
      <c r="Z41" s="17"/>
      <c r="AA41" s="17"/>
      <c r="AB41" s="17"/>
      <c r="AC41" s="17"/>
    </row>
    <row r="42" spans="2:10" ht="16.5" customHeight="1">
      <c r="B42" s="17"/>
      <c r="C42" s="42" t="s">
        <v>247</v>
      </c>
      <c r="D42" s="42" t="s">
        <v>423</v>
      </c>
      <c r="E42" s="41"/>
      <c r="F42" s="41"/>
      <c r="G42" s="41"/>
      <c r="H42" s="41"/>
      <c r="I42" s="41"/>
      <c r="J42" s="41"/>
    </row>
    <row r="43" spans="2:10" ht="16.5" customHeight="1">
      <c r="B43" s="17"/>
      <c r="C43" s="42"/>
      <c r="D43" s="42"/>
      <c r="E43" s="41"/>
      <c r="F43" s="41"/>
      <c r="G43" s="41"/>
      <c r="H43" s="41"/>
      <c r="I43" s="41"/>
      <c r="J43" s="41"/>
    </row>
    <row r="44" spans="2:22" ht="16.5" customHeight="1">
      <c r="B44" s="2" t="s">
        <v>151</v>
      </c>
      <c r="C44" s="5"/>
      <c r="E44" s="5"/>
      <c r="F44" s="5"/>
      <c r="G44" s="17"/>
      <c r="H44" s="17"/>
      <c r="I44" s="17"/>
      <c r="R44" s="17"/>
      <c r="S44" s="17"/>
      <c r="T44" s="17"/>
      <c r="U44" s="17"/>
      <c r="V44" s="17"/>
    </row>
    <row r="45" spans="2:29" ht="16.5" customHeight="1" thickBot="1">
      <c r="B45" s="5"/>
      <c r="C45" s="57" t="s">
        <v>121</v>
      </c>
      <c r="D45" s="52"/>
      <c r="E45" s="52"/>
      <c r="F45" s="51"/>
      <c r="G45" s="51"/>
      <c r="H45" s="51"/>
      <c r="I45" s="51"/>
      <c r="J45" s="51"/>
      <c r="K45" s="51"/>
      <c r="L45" s="56"/>
      <c r="M45" s="55" t="s">
        <v>122</v>
      </c>
      <c r="N45" s="51"/>
      <c r="O45" s="51"/>
      <c r="P45" s="53"/>
      <c r="Q45" s="54"/>
      <c r="R45" s="53"/>
      <c r="S45" s="53"/>
      <c r="T45" s="53"/>
      <c r="U45" s="53"/>
      <c r="V45" s="52"/>
      <c r="W45" s="52"/>
      <c r="X45" s="52"/>
      <c r="Y45" s="52"/>
      <c r="Z45" s="52"/>
      <c r="AA45" s="51"/>
      <c r="AB45" s="51"/>
      <c r="AC45" s="50"/>
    </row>
    <row r="46" spans="2:29" ht="16.5" customHeight="1" thickTop="1">
      <c r="B46" s="5"/>
      <c r="C46" s="147" t="s">
        <v>244</v>
      </c>
      <c r="D46" s="7" t="s">
        <v>152</v>
      </c>
      <c r="E46" s="7"/>
      <c r="F46" s="7"/>
      <c r="G46" s="7"/>
      <c r="H46" s="7"/>
      <c r="I46" s="7"/>
      <c r="J46" s="35"/>
      <c r="K46" s="35"/>
      <c r="L46" s="34"/>
      <c r="M46" s="7" t="s">
        <v>422</v>
      </c>
      <c r="N46" s="35"/>
      <c r="O46" s="35"/>
      <c r="P46" s="35"/>
      <c r="Q46" s="35"/>
      <c r="R46" s="35"/>
      <c r="S46" s="7"/>
      <c r="T46" s="7"/>
      <c r="U46" s="7"/>
      <c r="V46" s="7"/>
      <c r="W46" s="35"/>
      <c r="X46" s="35"/>
      <c r="Y46" s="35"/>
      <c r="Z46" s="35"/>
      <c r="AA46" s="35"/>
      <c r="AB46" s="35"/>
      <c r="AC46" s="34"/>
    </row>
    <row r="47" spans="2:29" ht="16.5" customHeight="1">
      <c r="B47" s="5"/>
      <c r="C47" s="49" t="s">
        <v>236</v>
      </c>
      <c r="D47" s="5" t="s">
        <v>153</v>
      </c>
      <c r="E47" s="5"/>
      <c r="F47" s="5"/>
      <c r="G47" s="5"/>
      <c r="H47" s="5"/>
      <c r="I47" s="5"/>
      <c r="L47" s="47"/>
      <c r="M47" s="48" t="s">
        <v>154</v>
      </c>
      <c r="AC47" s="47"/>
    </row>
    <row r="48" spans="2:29" ht="16.5" customHeight="1">
      <c r="B48" s="5"/>
      <c r="C48" s="49" t="s">
        <v>236</v>
      </c>
      <c r="D48" s="5" t="s">
        <v>155</v>
      </c>
      <c r="E48" s="5"/>
      <c r="F48" s="5"/>
      <c r="G48" s="5"/>
      <c r="H48" s="5"/>
      <c r="I48" s="5"/>
      <c r="L48" s="47"/>
      <c r="M48" s="48"/>
      <c r="AC48" s="47"/>
    </row>
    <row r="49" spans="1:29" ht="16.5" customHeight="1">
      <c r="A49" s="5"/>
      <c r="B49" s="5"/>
      <c r="C49" s="32" t="s">
        <v>249</v>
      </c>
      <c r="D49" s="6" t="s">
        <v>250</v>
      </c>
      <c r="E49" s="6"/>
      <c r="F49" s="6"/>
      <c r="G49" s="6"/>
      <c r="H49" s="6"/>
      <c r="I49" s="6"/>
      <c r="J49" s="33"/>
      <c r="K49" s="33"/>
      <c r="L49" s="46"/>
      <c r="M49" s="33" t="s">
        <v>251</v>
      </c>
      <c r="N49" s="33"/>
      <c r="O49" s="33"/>
      <c r="P49" s="33"/>
      <c r="Q49" s="33"/>
      <c r="R49" s="33"/>
      <c r="S49" s="33"/>
      <c r="T49" s="33"/>
      <c r="U49" s="33"/>
      <c r="V49" s="33"/>
      <c r="W49" s="45"/>
      <c r="X49" s="45"/>
      <c r="Y49" s="45"/>
      <c r="Z49" s="27"/>
      <c r="AA49" s="44"/>
      <c r="AB49" s="44"/>
      <c r="AC49" s="43"/>
    </row>
    <row r="50" spans="1:29" ht="16.5" customHeight="1">
      <c r="A50" s="5"/>
      <c r="B50" s="5"/>
      <c r="D50" s="5"/>
      <c r="E50" s="5"/>
      <c r="F50" s="5"/>
      <c r="G50" s="5"/>
      <c r="H50" s="5"/>
      <c r="I50" s="5"/>
      <c r="W50" s="58"/>
      <c r="X50" s="58"/>
      <c r="Y50" s="58"/>
      <c r="Z50" s="17"/>
      <c r="AA50" s="59"/>
      <c r="AB50" s="59"/>
      <c r="AC50" s="59"/>
    </row>
    <row r="51" spans="22:30" ht="16.5" customHeight="1">
      <c r="V51" s="5"/>
      <c r="W51" s="5"/>
      <c r="X51" s="5"/>
      <c r="Y51" s="5"/>
      <c r="Z51" s="5"/>
      <c r="AA51" s="5"/>
      <c r="AB51" s="5"/>
      <c r="AC51" s="5"/>
      <c r="AD51" s="5"/>
    </row>
    <row r="52" spans="10:30" ht="16.5" customHeight="1">
      <c r="J52" s="41"/>
      <c r="K52" s="41"/>
      <c r="V52" s="5"/>
      <c r="W52" s="5"/>
      <c r="X52" s="5"/>
      <c r="Y52" s="5"/>
      <c r="Z52" s="5"/>
      <c r="AA52" s="5"/>
      <c r="AB52" s="5"/>
      <c r="AC52" s="5"/>
      <c r="AD52" s="5"/>
    </row>
    <row r="53" spans="1:31" ht="16.5" customHeight="1">
      <c r="A53" s="5"/>
      <c r="J53" s="41"/>
      <c r="K53" s="41"/>
      <c r="L53" s="17"/>
      <c r="M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5"/>
      <c r="AE53" s="3"/>
    </row>
    <row r="54" spans="2:31" ht="16.5" customHeight="1">
      <c r="B54" s="42"/>
      <c r="C54" s="42"/>
      <c r="D54" s="41"/>
      <c r="E54" s="41"/>
      <c r="F54" s="41"/>
      <c r="G54" s="41"/>
      <c r="H54" s="41"/>
      <c r="I54" s="41"/>
      <c r="J54" s="41"/>
      <c r="K54" s="41"/>
      <c r="AE54" s="3"/>
    </row>
    <row r="55" spans="31:33" ht="16.5" customHeight="1">
      <c r="AE55" s="3"/>
      <c r="AG55" s="3"/>
    </row>
    <row r="56" spans="31:33" ht="16.5" customHeight="1">
      <c r="AE56" s="3"/>
      <c r="AG56" s="3"/>
    </row>
    <row r="57" spans="1:32" ht="16.5" customHeight="1">
      <c r="A57" s="40"/>
      <c r="B57" s="40"/>
      <c r="C57" s="40"/>
      <c r="D57" s="40"/>
      <c r="E57" s="40"/>
      <c r="F57" s="40"/>
      <c r="G57" s="40"/>
      <c r="H57" s="40"/>
      <c r="AF57" s="3"/>
    </row>
    <row r="58" spans="1:32" ht="16.5" customHeight="1">
      <c r="A58" s="40"/>
      <c r="B58" s="40"/>
      <c r="C58" s="40"/>
      <c r="D58" s="40"/>
      <c r="E58" s="40"/>
      <c r="F58" s="40"/>
      <c r="G58" s="40"/>
      <c r="H58" s="40"/>
      <c r="AF58" s="3"/>
    </row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3">
    <mergeCell ref="A6:AD7"/>
    <mergeCell ref="M16:AC17"/>
    <mergeCell ref="M39:AC39"/>
  </mergeCells>
  <dataValidations count="2">
    <dataValidation type="list" allowBlank="1" showInputMessage="1" showErrorMessage="1" sqref="Z23 G38">
      <formula1>$AG$13:$AG$13</formula1>
    </dataValidation>
    <dataValidation type="list" allowBlank="1" showInputMessage="1" showErrorMessage="1" sqref="K9:O9 L11:L12">
      <formula1>#REF!</formula1>
    </dataValidation>
  </dataValidations>
  <printOptions/>
  <pageMargins left="0.6299212598425197" right="0.3937007874015748" top="0.5118110236220472" bottom="0.5118110236220472" header="0.5118110236220472" footer="0.1968503937007874"/>
  <pageSetup horizontalDpi="600" verticalDpi="600" orientation="portrait" paperSize="9" scale="99" r:id="rId1"/>
  <headerFooter alignWithMargins="0">
    <oddFooter>&amp;R&amp;6 2022.02.01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32" width="3.00390625" style="2" customWidth="1"/>
    <col min="33" max="33" width="13.00390625" style="2" bestFit="1" customWidth="1"/>
    <col min="34" max="35" width="9.00390625" style="2" customWidth="1"/>
    <col min="36" max="36" width="31.8515625" style="2" bestFit="1" customWidth="1"/>
    <col min="37" max="37" width="26.8515625" style="2" bestFit="1" customWidth="1"/>
    <col min="38" max="16384" width="9.00390625" style="2" customWidth="1"/>
  </cols>
  <sheetData>
    <row r="1" spans="1:15" ht="16.5" customHeight="1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31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AE2" s="72" t="s">
        <v>118</v>
      </c>
    </row>
    <row r="3" spans="1:15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6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31" ht="16.5" customHeight="1">
      <c r="A5" s="347" t="s">
        <v>252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</row>
    <row r="6" spans="1:31" ht="16.5" customHeight="1" thickBo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</row>
    <row r="7" spans="2:29" ht="16.5" customHeight="1">
      <c r="B7" s="17"/>
      <c r="C7" s="17"/>
      <c r="D7" s="17"/>
      <c r="E7" s="17"/>
      <c r="F7" s="17"/>
      <c r="G7" s="17"/>
      <c r="H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6.5" customHeight="1">
      <c r="A8" s="2" t="s">
        <v>120</v>
      </c>
      <c r="C8" s="17"/>
      <c r="D8" s="17"/>
      <c r="E8" s="17"/>
      <c r="F8" s="17"/>
      <c r="G8" s="17"/>
      <c r="H8" s="17"/>
      <c r="J8" s="58"/>
      <c r="K8" s="58"/>
      <c r="L8" s="58"/>
      <c r="M8" s="58"/>
      <c r="N8" s="5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2:30" ht="16.5" customHeight="1" thickBot="1">
      <c r="B9" s="57" t="s">
        <v>121</v>
      </c>
      <c r="C9" s="52"/>
      <c r="D9" s="52"/>
      <c r="E9" s="51"/>
      <c r="F9" s="51"/>
      <c r="G9" s="51"/>
      <c r="H9" s="51"/>
      <c r="I9" s="51"/>
      <c r="J9" s="51"/>
      <c r="K9" s="56"/>
      <c r="L9" s="55" t="s">
        <v>122</v>
      </c>
      <c r="M9" s="51"/>
      <c r="N9" s="51"/>
      <c r="O9" s="53"/>
      <c r="P9" s="54"/>
      <c r="Q9" s="53"/>
      <c r="R9" s="53"/>
      <c r="S9" s="53"/>
      <c r="T9" s="53"/>
      <c r="U9" s="52"/>
      <c r="V9" s="52"/>
      <c r="W9" s="52"/>
      <c r="X9" s="52"/>
      <c r="Y9" s="52"/>
      <c r="Z9" s="51"/>
      <c r="AA9" s="51"/>
      <c r="AB9" s="51"/>
      <c r="AC9" s="51"/>
      <c r="AD9" s="50"/>
    </row>
    <row r="10" spans="2:30" ht="16.5" customHeight="1" thickTop="1">
      <c r="B10" s="113" t="s">
        <v>17</v>
      </c>
      <c r="C10" s="17" t="s">
        <v>233</v>
      </c>
      <c r="D10" s="17"/>
      <c r="E10" s="17"/>
      <c r="F10" s="17"/>
      <c r="K10" s="65"/>
      <c r="L10" s="49" t="s">
        <v>123</v>
      </c>
      <c r="O10" s="41"/>
      <c r="P10" s="42"/>
      <c r="Q10" s="41"/>
      <c r="R10" s="41"/>
      <c r="S10" s="41"/>
      <c r="T10" s="41"/>
      <c r="U10" s="17"/>
      <c r="V10" s="17"/>
      <c r="W10" s="17"/>
      <c r="X10" s="17"/>
      <c r="Y10" s="17"/>
      <c r="AD10" s="63"/>
    </row>
    <row r="11" spans="2:30" ht="16.5" customHeight="1">
      <c r="B11" s="31"/>
      <c r="C11" s="27"/>
      <c r="D11" s="27"/>
      <c r="E11" s="27"/>
      <c r="F11" s="27"/>
      <c r="G11" s="33"/>
      <c r="H11" s="33"/>
      <c r="I11" s="33"/>
      <c r="J11" s="33"/>
      <c r="K11" s="71"/>
      <c r="L11" s="32"/>
      <c r="M11" s="33"/>
      <c r="N11" s="33"/>
      <c r="O11" s="66"/>
      <c r="P11" s="67"/>
      <c r="Q11" s="66"/>
      <c r="R11" s="66"/>
      <c r="S11" s="66"/>
      <c r="T11" s="66"/>
      <c r="U11" s="27"/>
      <c r="V11" s="27"/>
      <c r="W11" s="27"/>
      <c r="X11" s="27"/>
      <c r="Y11" s="27"/>
      <c r="Z11" s="33"/>
      <c r="AA11" s="33"/>
      <c r="AB11" s="33"/>
      <c r="AC11" s="33"/>
      <c r="AD11" s="62"/>
    </row>
    <row r="12" spans="2:40" ht="16.5" customHeight="1">
      <c r="B12" s="17"/>
      <c r="C12" s="17"/>
      <c r="D12" s="17"/>
      <c r="O12" s="41"/>
      <c r="P12" s="42"/>
      <c r="Q12" s="41"/>
      <c r="R12" s="41"/>
      <c r="S12" s="41"/>
      <c r="T12" s="41"/>
      <c r="U12" s="17"/>
      <c r="V12" s="17"/>
      <c r="W12" s="17"/>
      <c r="X12" s="17"/>
      <c r="Y12" s="17"/>
      <c r="AB12" s="17"/>
      <c r="AC12" s="17"/>
      <c r="AG12" s="70"/>
      <c r="AH12" s="70"/>
      <c r="AI12" s="70"/>
      <c r="AJ12" s="70"/>
      <c r="AK12" s="70"/>
      <c r="AL12" s="70"/>
      <c r="AM12" s="70"/>
      <c r="AN12" s="70"/>
    </row>
    <row r="13" spans="1:40" ht="16.5" customHeight="1">
      <c r="A13" s="2" t="s">
        <v>254</v>
      </c>
      <c r="B13" s="17"/>
      <c r="C13" s="17"/>
      <c r="D13" s="17"/>
      <c r="O13" s="41"/>
      <c r="P13" s="42"/>
      <c r="Q13" s="41"/>
      <c r="R13" s="41"/>
      <c r="S13" s="41"/>
      <c r="T13" s="41"/>
      <c r="U13" s="17"/>
      <c r="V13" s="17"/>
      <c r="W13" s="17"/>
      <c r="X13" s="17"/>
      <c r="Y13" s="17"/>
      <c r="AB13" s="17"/>
      <c r="AC13" s="17"/>
      <c r="AG13" s="70"/>
      <c r="AH13" s="70"/>
      <c r="AI13" s="70"/>
      <c r="AJ13" s="70"/>
      <c r="AK13" s="70"/>
      <c r="AL13" s="70"/>
      <c r="AM13" s="70"/>
      <c r="AN13" s="70"/>
    </row>
    <row r="14" spans="2:39" ht="16.5" customHeight="1" thickBot="1">
      <c r="B14" s="57" t="s">
        <v>121</v>
      </c>
      <c r="C14" s="52"/>
      <c r="D14" s="52"/>
      <c r="E14" s="51"/>
      <c r="F14" s="51"/>
      <c r="G14" s="51"/>
      <c r="H14" s="51"/>
      <c r="I14" s="51"/>
      <c r="J14" s="51"/>
      <c r="K14" s="56"/>
      <c r="L14" s="55" t="s">
        <v>122</v>
      </c>
      <c r="M14" s="51"/>
      <c r="N14" s="51"/>
      <c r="O14" s="53"/>
      <c r="P14" s="54"/>
      <c r="Q14" s="53"/>
      <c r="R14" s="53"/>
      <c r="S14" s="53"/>
      <c r="T14" s="53"/>
      <c r="U14" s="52"/>
      <c r="V14" s="52"/>
      <c r="W14" s="52"/>
      <c r="X14" s="52"/>
      <c r="Y14" s="52"/>
      <c r="Z14" s="51"/>
      <c r="AA14" s="51"/>
      <c r="AB14" s="51"/>
      <c r="AC14" s="51"/>
      <c r="AD14" s="50"/>
      <c r="AF14" s="70"/>
      <c r="AG14" s="70"/>
      <c r="AH14" s="70"/>
      <c r="AI14" s="70"/>
      <c r="AJ14" s="70"/>
      <c r="AK14" s="70"/>
      <c r="AL14" s="70"/>
      <c r="AM14" s="70"/>
    </row>
    <row r="15" spans="2:31" ht="16.5" customHeight="1" thickTop="1">
      <c r="B15" s="113" t="s">
        <v>253</v>
      </c>
      <c r="C15" s="17" t="s">
        <v>255</v>
      </c>
      <c r="D15" s="17"/>
      <c r="E15" s="42"/>
      <c r="F15" s="42"/>
      <c r="G15" s="41"/>
      <c r="H15" s="41"/>
      <c r="I15" s="41"/>
      <c r="J15" s="41"/>
      <c r="K15" s="69"/>
      <c r="L15" s="349" t="s">
        <v>409</v>
      </c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1"/>
      <c r="AE15" s="28"/>
    </row>
    <row r="16" spans="2:31" ht="16.5" customHeight="1">
      <c r="B16" s="113"/>
      <c r="C16" s="17" t="s">
        <v>256</v>
      </c>
      <c r="D16" s="17"/>
      <c r="E16" s="42"/>
      <c r="F16" s="42"/>
      <c r="G16" s="41"/>
      <c r="H16" s="41"/>
      <c r="I16" s="41"/>
      <c r="J16" s="41"/>
      <c r="K16" s="69"/>
      <c r="L16" s="362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4"/>
      <c r="AE16" s="28"/>
    </row>
    <row r="17" spans="2:31" ht="16.5" customHeight="1">
      <c r="B17" s="32"/>
      <c r="C17" s="27" t="s">
        <v>257</v>
      </c>
      <c r="D17" s="27"/>
      <c r="E17" s="67"/>
      <c r="F17" s="67"/>
      <c r="G17" s="66"/>
      <c r="H17" s="66"/>
      <c r="I17" s="66"/>
      <c r="J17" s="66"/>
      <c r="K17" s="68"/>
      <c r="L17" s="365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7"/>
      <c r="AE17" s="28"/>
    </row>
    <row r="18" spans="2:31" ht="16.5" customHeight="1">
      <c r="B18" s="137" t="s">
        <v>253</v>
      </c>
      <c r="C18" s="35" t="s">
        <v>258</v>
      </c>
      <c r="D18" s="61"/>
      <c r="E18" s="61"/>
      <c r="F18" s="61"/>
      <c r="G18" s="61"/>
      <c r="H18" s="61"/>
      <c r="I18" s="35"/>
      <c r="J18" s="35"/>
      <c r="K18" s="34"/>
      <c r="L18" s="60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4"/>
      <c r="AE18" s="28"/>
    </row>
    <row r="19" spans="2:31" ht="16.5" customHeight="1">
      <c r="B19" s="49"/>
      <c r="C19" s="26" t="s">
        <v>253</v>
      </c>
      <c r="D19" s="58" t="s">
        <v>259</v>
      </c>
      <c r="E19" s="58"/>
      <c r="F19" s="17"/>
      <c r="H19" s="17"/>
      <c r="K19" s="47"/>
      <c r="L19" s="49"/>
      <c r="AD19" s="47"/>
      <c r="AE19" s="28"/>
    </row>
    <row r="20" spans="2:31" ht="16.5" customHeight="1">
      <c r="B20" s="49"/>
      <c r="C20" s="26" t="s">
        <v>253</v>
      </c>
      <c r="D20" s="58" t="s">
        <v>128</v>
      </c>
      <c r="E20" s="58"/>
      <c r="F20" s="17"/>
      <c r="H20" s="17"/>
      <c r="K20" s="47"/>
      <c r="L20" s="49"/>
      <c r="AD20" s="47"/>
      <c r="AE20" s="28"/>
    </row>
    <row r="21" spans="2:31" ht="16.5" customHeight="1">
      <c r="B21" s="49"/>
      <c r="C21" s="26" t="s">
        <v>253</v>
      </c>
      <c r="D21" s="2" t="s">
        <v>129</v>
      </c>
      <c r="H21" s="26"/>
      <c r="K21" s="47"/>
      <c r="L21" s="49"/>
      <c r="Y21" s="58"/>
      <c r="Z21" s="58"/>
      <c r="AA21" s="58"/>
      <c r="AB21" s="58"/>
      <c r="AC21" s="58"/>
      <c r="AD21" s="65"/>
      <c r="AE21" s="28"/>
    </row>
    <row r="22" spans="2:31" ht="16.5" customHeight="1">
      <c r="B22" s="49"/>
      <c r="C22" s="26" t="s">
        <v>253</v>
      </c>
      <c r="D22" s="79" t="s">
        <v>260</v>
      </c>
      <c r="F22" s="17"/>
      <c r="G22" s="17"/>
      <c r="H22" s="17"/>
      <c r="K22" s="47"/>
      <c r="L22" s="49"/>
      <c r="Y22" s="17"/>
      <c r="AD22" s="47"/>
      <c r="AE22" s="28"/>
    </row>
    <row r="23" spans="2:31" ht="16.5" customHeight="1">
      <c r="B23" s="49"/>
      <c r="C23" s="26" t="s">
        <v>253</v>
      </c>
      <c r="D23" s="2" t="s">
        <v>130</v>
      </c>
      <c r="G23" s="17"/>
      <c r="H23" s="25"/>
      <c r="K23" s="47"/>
      <c r="L23" s="49"/>
      <c r="Y23" s="58"/>
      <c r="Z23" s="58"/>
      <c r="AA23" s="58"/>
      <c r="AB23" s="58"/>
      <c r="AC23" s="58"/>
      <c r="AD23" s="65"/>
      <c r="AE23" s="28"/>
    </row>
    <row r="24" spans="2:31" ht="16.5" customHeight="1">
      <c r="B24" s="49"/>
      <c r="C24" s="26" t="s">
        <v>253</v>
      </c>
      <c r="D24" s="2" t="s">
        <v>131</v>
      </c>
      <c r="F24" s="17"/>
      <c r="G24" s="17"/>
      <c r="H24" s="17"/>
      <c r="K24" s="47"/>
      <c r="L24" s="49"/>
      <c r="Y24" s="17"/>
      <c r="Z24" s="17"/>
      <c r="AA24" s="17"/>
      <c r="AB24" s="17"/>
      <c r="AC24" s="17"/>
      <c r="AD24" s="63"/>
      <c r="AE24" s="28"/>
    </row>
    <row r="25" spans="2:31" ht="16.5" customHeight="1">
      <c r="B25" s="49"/>
      <c r="C25" s="26" t="s">
        <v>253</v>
      </c>
      <c r="D25" s="2" t="s">
        <v>261</v>
      </c>
      <c r="E25" s="17"/>
      <c r="G25" s="17"/>
      <c r="H25" s="17"/>
      <c r="K25" s="47"/>
      <c r="L25" s="49"/>
      <c r="AD25" s="47"/>
      <c r="AE25" s="28"/>
    </row>
    <row r="26" spans="2:31" ht="16.5" customHeight="1">
      <c r="B26" s="49"/>
      <c r="C26" s="26" t="s">
        <v>253</v>
      </c>
      <c r="D26" s="2" t="s">
        <v>262</v>
      </c>
      <c r="F26" s="17"/>
      <c r="G26" s="17"/>
      <c r="H26" s="17"/>
      <c r="K26" s="47"/>
      <c r="L26" s="49"/>
      <c r="Y26" s="17"/>
      <c r="AD26" s="47"/>
      <c r="AE26" s="28"/>
    </row>
    <row r="27" spans="2:31" ht="16.5" customHeight="1">
      <c r="B27" s="49"/>
      <c r="C27" s="26" t="s">
        <v>253</v>
      </c>
      <c r="D27" s="17" t="s">
        <v>263</v>
      </c>
      <c r="F27" s="17"/>
      <c r="G27" s="17"/>
      <c r="H27" s="17"/>
      <c r="K27" s="47"/>
      <c r="L27" s="49"/>
      <c r="Y27" s="17"/>
      <c r="AD27" s="47"/>
      <c r="AE27" s="28"/>
    </row>
    <row r="28" spans="2:31" ht="16.5" customHeight="1">
      <c r="B28" s="32"/>
      <c r="C28" s="138" t="s">
        <v>253</v>
      </c>
      <c r="D28" s="80" t="s">
        <v>264</v>
      </c>
      <c r="E28" s="33"/>
      <c r="F28" s="27"/>
      <c r="G28" s="27"/>
      <c r="H28" s="27"/>
      <c r="I28" s="27"/>
      <c r="J28" s="33"/>
      <c r="K28" s="46"/>
      <c r="L28" s="49"/>
      <c r="Y28" s="17"/>
      <c r="AD28" s="47"/>
      <c r="AE28" s="28"/>
    </row>
    <row r="29" spans="2:31" ht="30" customHeight="1">
      <c r="B29" s="141" t="s">
        <v>253</v>
      </c>
      <c r="C29" s="368" t="s">
        <v>265</v>
      </c>
      <c r="D29" s="369"/>
      <c r="E29" s="369"/>
      <c r="F29" s="369"/>
      <c r="G29" s="369"/>
      <c r="H29" s="369"/>
      <c r="I29" s="369"/>
      <c r="J29" s="369"/>
      <c r="K29" s="370"/>
      <c r="L29" s="49"/>
      <c r="Y29" s="26"/>
      <c r="Z29" s="26"/>
      <c r="AA29" s="26"/>
      <c r="AB29" s="26"/>
      <c r="AC29" s="26"/>
      <c r="AD29" s="64"/>
      <c r="AE29" s="28"/>
    </row>
    <row r="30" spans="2:31" ht="16.5" customHeight="1">
      <c r="B30" s="49"/>
      <c r="C30" s="26" t="s">
        <v>253</v>
      </c>
      <c r="D30" s="58" t="s">
        <v>266</v>
      </c>
      <c r="E30" s="58"/>
      <c r="F30" s="17"/>
      <c r="H30" s="17"/>
      <c r="K30" s="47"/>
      <c r="L30" s="377" t="s">
        <v>267</v>
      </c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9"/>
      <c r="AE30" s="28"/>
    </row>
    <row r="31" spans="2:31" ht="16.5" customHeight="1">
      <c r="B31" s="49"/>
      <c r="C31" s="26" t="s">
        <v>253</v>
      </c>
      <c r="D31" s="79" t="s">
        <v>268</v>
      </c>
      <c r="F31" s="17"/>
      <c r="G31" s="17"/>
      <c r="H31" s="17"/>
      <c r="K31" s="47"/>
      <c r="L31" s="49"/>
      <c r="Y31" s="17"/>
      <c r="AD31" s="47"/>
      <c r="AE31" s="28"/>
    </row>
    <row r="32" spans="2:31" ht="16.5" customHeight="1">
      <c r="B32" s="49"/>
      <c r="C32" s="26" t="s">
        <v>253</v>
      </c>
      <c r="D32" s="58" t="s">
        <v>269</v>
      </c>
      <c r="E32" s="58"/>
      <c r="F32" s="17"/>
      <c r="H32" s="17"/>
      <c r="K32" s="47"/>
      <c r="L32" s="371" t="s">
        <v>270</v>
      </c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3"/>
      <c r="AE32" s="28"/>
    </row>
    <row r="33" spans="2:31" ht="16.5" customHeight="1">
      <c r="B33" s="49"/>
      <c r="C33" s="26" t="s">
        <v>253</v>
      </c>
      <c r="D33" s="58" t="s">
        <v>130</v>
      </c>
      <c r="E33" s="58"/>
      <c r="F33" s="17"/>
      <c r="H33" s="17"/>
      <c r="K33" s="47"/>
      <c r="L33" s="371" t="s">
        <v>271</v>
      </c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3"/>
      <c r="AE33" s="28"/>
    </row>
    <row r="34" spans="2:31" ht="16.5" customHeight="1">
      <c r="B34" s="49"/>
      <c r="C34" s="26" t="s">
        <v>253</v>
      </c>
      <c r="D34" s="58" t="s">
        <v>272</v>
      </c>
      <c r="E34" s="58"/>
      <c r="F34" s="17"/>
      <c r="H34" s="17"/>
      <c r="K34" s="47"/>
      <c r="L34" s="377" t="s">
        <v>267</v>
      </c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9"/>
      <c r="AE34" s="28"/>
    </row>
    <row r="35" spans="2:30" ht="16.5" customHeight="1">
      <c r="B35" s="113" t="s">
        <v>253</v>
      </c>
      <c r="C35" s="17" t="s">
        <v>141</v>
      </c>
      <c r="E35" s="17"/>
      <c r="F35" s="17"/>
      <c r="G35" s="17"/>
      <c r="K35" s="47"/>
      <c r="L35" s="49"/>
      <c r="Y35" s="17"/>
      <c r="Z35" s="17"/>
      <c r="AA35" s="17"/>
      <c r="AB35" s="17"/>
      <c r="AC35" s="17"/>
      <c r="AD35" s="63"/>
    </row>
    <row r="36" spans="2:30" ht="16.5" customHeight="1">
      <c r="B36" s="32"/>
      <c r="C36" s="27"/>
      <c r="D36" s="33"/>
      <c r="E36" s="27"/>
      <c r="F36" s="27"/>
      <c r="G36" s="27"/>
      <c r="H36" s="27"/>
      <c r="I36" s="33"/>
      <c r="J36" s="33"/>
      <c r="K36" s="46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7"/>
      <c r="Z36" s="27"/>
      <c r="AA36" s="27"/>
      <c r="AB36" s="27"/>
      <c r="AC36" s="27"/>
      <c r="AD36" s="62"/>
    </row>
    <row r="37" spans="2:30" ht="20.25" customHeight="1">
      <c r="B37" s="140" t="s">
        <v>253</v>
      </c>
      <c r="C37" s="81" t="s">
        <v>273</v>
      </c>
      <c r="D37" s="82"/>
      <c r="E37" s="83"/>
      <c r="F37" s="82"/>
      <c r="G37" s="83"/>
      <c r="H37" s="84"/>
      <c r="I37" s="82"/>
      <c r="J37" s="82"/>
      <c r="K37" s="85"/>
      <c r="L37" s="86" t="s">
        <v>146</v>
      </c>
      <c r="M37" s="81"/>
      <c r="N37" s="81"/>
      <c r="O37" s="81"/>
      <c r="P37" s="82"/>
      <c r="Q37" s="82"/>
      <c r="R37" s="82"/>
      <c r="S37" s="82"/>
      <c r="T37" s="82"/>
      <c r="U37" s="82"/>
      <c r="V37" s="82"/>
      <c r="W37" s="82"/>
      <c r="X37" s="82"/>
      <c r="Y37" s="87"/>
      <c r="Z37" s="87"/>
      <c r="AA37" s="87"/>
      <c r="AB37" s="87"/>
      <c r="AC37" s="87"/>
      <c r="AD37" s="88"/>
    </row>
    <row r="38" spans="2:30" ht="33" customHeight="1">
      <c r="B38" s="139" t="s">
        <v>253</v>
      </c>
      <c r="C38" s="27" t="s">
        <v>245</v>
      </c>
      <c r="D38" s="33"/>
      <c r="E38" s="27"/>
      <c r="F38" s="27"/>
      <c r="G38" s="27"/>
      <c r="H38" s="27"/>
      <c r="I38" s="33"/>
      <c r="J38" s="33"/>
      <c r="K38" s="46"/>
      <c r="L38" s="374" t="s">
        <v>147</v>
      </c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6"/>
    </row>
    <row r="39" spans="2:27" ht="6.75" customHeight="1">
      <c r="B39" s="17"/>
      <c r="D39" s="17"/>
      <c r="E39" s="17"/>
      <c r="F39" s="17"/>
      <c r="G39" s="17"/>
      <c r="K39" s="58"/>
      <c r="L39" s="58"/>
      <c r="M39" s="58"/>
      <c r="N39" s="58"/>
      <c r="O39" s="58"/>
      <c r="P39" s="58"/>
      <c r="Q39" s="58"/>
      <c r="R39" s="17"/>
      <c r="S39" s="17"/>
      <c r="T39" s="17"/>
      <c r="U39" s="17"/>
      <c r="V39" s="17"/>
      <c r="X39" s="59"/>
      <c r="Y39" s="59"/>
      <c r="Z39" s="59"/>
      <c r="AA39" s="59"/>
    </row>
    <row r="40" spans="2:27" ht="15" customHeight="1">
      <c r="B40" s="42" t="s">
        <v>274</v>
      </c>
      <c r="C40" s="42" t="s">
        <v>275</v>
      </c>
      <c r="D40" s="42"/>
      <c r="E40" s="41"/>
      <c r="F40" s="41" t="s">
        <v>149</v>
      </c>
      <c r="G40" s="41"/>
      <c r="H40" s="41"/>
      <c r="I40" s="41"/>
      <c r="K40" s="58"/>
      <c r="L40" s="58"/>
      <c r="M40" s="58"/>
      <c r="N40" s="58"/>
      <c r="O40" s="58"/>
      <c r="P40" s="58"/>
      <c r="Q40" s="58"/>
      <c r="R40" s="58"/>
      <c r="S40" s="17"/>
      <c r="T40" s="17"/>
      <c r="U40" s="17"/>
      <c r="V40" s="17"/>
      <c r="W40" s="5"/>
      <c r="Y40" s="17"/>
      <c r="Z40" s="59"/>
      <c r="AA40" s="59"/>
    </row>
    <row r="41" spans="2:27" ht="15" customHeight="1">
      <c r="B41" s="42" t="s">
        <v>274</v>
      </c>
      <c r="C41" s="42" t="s">
        <v>276</v>
      </c>
      <c r="D41" s="42"/>
      <c r="E41" s="41"/>
      <c r="F41" s="41" t="s">
        <v>248</v>
      </c>
      <c r="G41" s="41"/>
      <c r="H41" s="41"/>
      <c r="I41" s="41"/>
      <c r="J41" s="41" t="s">
        <v>277</v>
      </c>
      <c r="K41" s="41"/>
      <c r="L41" s="58"/>
      <c r="M41" s="58"/>
      <c r="N41" s="58"/>
      <c r="O41" s="58"/>
      <c r="P41" s="58"/>
      <c r="Q41" s="58"/>
      <c r="R41" s="58"/>
      <c r="S41" s="17"/>
      <c r="T41" s="17"/>
      <c r="U41" s="17"/>
      <c r="V41" s="17"/>
      <c r="W41" s="5"/>
      <c r="Y41" s="17"/>
      <c r="Z41" s="17"/>
      <c r="AA41" s="17"/>
    </row>
    <row r="42" spans="2:9" ht="14.25" customHeight="1">
      <c r="B42" s="42" t="s">
        <v>274</v>
      </c>
      <c r="C42" s="42" t="s">
        <v>423</v>
      </c>
      <c r="D42" s="41"/>
      <c r="E42" s="41"/>
      <c r="F42" s="41"/>
      <c r="G42" s="41"/>
      <c r="H42" s="41"/>
      <c r="I42" s="41"/>
    </row>
    <row r="43" spans="1:9" ht="14.25" customHeight="1">
      <c r="A43" s="17"/>
      <c r="B43" s="42"/>
      <c r="C43" s="42"/>
      <c r="D43" s="41"/>
      <c r="E43" s="41"/>
      <c r="F43" s="41"/>
      <c r="G43" s="41"/>
      <c r="H43" s="41"/>
      <c r="I43" s="41"/>
    </row>
    <row r="44" spans="1:21" ht="16.5" customHeight="1">
      <c r="A44" s="2" t="s">
        <v>151</v>
      </c>
      <c r="B44" s="5"/>
      <c r="D44" s="5"/>
      <c r="E44" s="5"/>
      <c r="F44" s="17"/>
      <c r="G44" s="17"/>
      <c r="H44" s="17"/>
      <c r="Q44" s="17"/>
      <c r="R44" s="17"/>
      <c r="S44" s="17"/>
      <c r="T44" s="17"/>
      <c r="U44" s="17"/>
    </row>
    <row r="45" spans="2:30" ht="16.5" customHeight="1" thickBot="1">
      <c r="B45" s="57" t="s">
        <v>121</v>
      </c>
      <c r="C45" s="52"/>
      <c r="D45" s="52"/>
      <c r="E45" s="51"/>
      <c r="F45" s="51"/>
      <c r="G45" s="51"/>
      <c r="H45" s="51"/>
      <c r="I45" s="51"/>
      <c r="J45" s="51"/>
      <c r="K45" s="56"/>
      <c r="L45" s="55" t="s">
        <v>122</v>
      </c>
      <c r="M45" s="51"/>
      <c r="N45" s="51"/>
      <c r="O45" s="53"/>
      <c r="P45" s="54"/>
      <c r="Q45" s="53"/>
      <c r="R45" s="53"/>
      <c r="S45" s="53"/>
      <c r="T45" s="53"/>
      <c r="U45" s="52"/>
      <c r="V45" s="52"/>
      <c r="W45" s="52"/>
      <c r="X45" s="52"/>
      <c r="Y45" s="52"/>
      <c r="Z45" s="51"/>
      <c r="AA45" s="51"/>
      <c r="AB45" s="51"/>
      <c r="AC45" s="51"/>
      <c r="AD45" s="50"/>
    </row>
    <row r="46" spans="1:30" ht="16.5" customHeight="1" thickTop="1">
      <c r="A46" s="5"/>
      <c r="B46" s="137" t="s">
        <v>253</v>
      </c>
      <c r="C46" s="7" t="s">
        <v>152</v>
      </c>
      <c r="D46" s="7"/>
      <c r="E46" s="7"/>
      <c r="F46" s="7"/>
      <c r="G46" s="7"/>
      <c r="H46" s="7"/>
      <c r="I46" s="35"/>
      <c r="J46" s="35"/>
      <c r="K46" s="34"/>
      <c r="L46" s="7" t="s">
        <v>422</v>
      </c>
      <c r="M46" s="35"/>
      <c r="N46" s="35"/>
      <c r="O46" s="35"/>
      <c r="P46" s="35"/>
      <c r="Q46" s="35"/>
      <c r="R46" s="7"/>
      <c r="S46" s="7"/>
      <c r="T46" s="7"/>
      <c r="U46" s="7"/>
      <c r="V46" s="35"/>
      <c r="W46" s="35"/>
      <c r="X46" s="35"/>
      <c r="Y46" s="35"/>
      <c r="Z46" s="35"/>
      <c r="AA46" s="35"/>
      <c r="AD46" s="34"/>
    </row>
    <row r="47" spans="2:30" ht="16.5" customHeight="1">
      <c r="B47" s="113" t="s">
        <v>253</v>
      </c>
      <c r="C47" s="5" t="s">
        <v>278</v>
      </c>
      <c r="D47" s="5"/>
      <c r="E47" s="5"/>
      <c r="F47" s="5"/>
      <c r="G47" s="5"/>
      <c r="H47" s="5"/>
      <c r="K47" s="47"/>
      <c r="L47" s="2" t="s">
        <v>154</v>
      </c>
      <c r="AD47" s="47"/>
    </row>
    <row r="48" spans="2:30" ht="16.5" customHeight="1">
      <c r="B48" s="139" t="s">
        <v>253</v>
      </c>
      <c r="C48" s="6" t="s">
        <v>279</v>
      </c>
      <c r="D48" s="6"/>
      <c r="E48" s="6"/>
      <c r="F48" s="6"/>
      <c r="G48" s="6"/>
      <c r="H48" s="6"/>
      <c r="I48" s="33"/>
      <c r="J48" s="33"/>
      <c r="K48" s="4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5"/>
      <c r="W48" s="45"/>
      <c r="X48" s="45"/>
      <c r="Y48" s="27"/>
      <c r="Z48" s="44"/>
      <c r="AA48" s="44"/>
      <c r="AB48" s="44"/>
      <c r="AC48" s="44"/>
      <c r="AD48" s="43"/>
    </row>
    <row r="49" spans="21:29" ht="16.5" customHeight="1">
      <c r="U49" s="5"/>
      <c r="V49" s="5"/>
      <c r="W49" s="5"/>
      <c r="X49" s="5"/>
      <c r="Y49" s="5"/>
      <c r="Z49" s="5"/>
      <c r="AA49" s="5"/>
      <c r="AB49" s="5"/>
      <c r="AC49" s="5"/>
    </row>
    <row r="50" spans="9:29" ht="16.5" customHeight="1">
      <c r="I50" s="41"/>
      <c r="J50" s="41"/>
      <c r="U50" s="5"/>
      <c r="V50" s="5"/>
      <c r="W50" s="5"/>
      <c r="X50" s="5"/>
      <c r="Y50" s="5"/>
      <c r="Z50" s="5"/>
      <c r="AA50" s="5"/>
      <c r="AB50" s="5"/>
      <c r="AC50" s="5"/>
    </row>
    <row r="51" spans="9:30" ht="16.5" customHeight="1">
      <c r="I51" s="41"/>
      <c r="J51" s="41"/>
      <c r="K51" s="17"/>
      <c r="L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5"/>
      <c r="AD51" s="3"/>
    </row>
    <row r="52" spans="1:30" ht="16.5" customHeight="1">
      <c r="A52" s="42"/>
      <c r="B52" s="42"/>
      <c r="C52" s="41"/>
      <c r="D52" s="41"/>
      <c r="E52" s="41"/>
      <c r="F52" s="41"/>
      <c r="G52" s="41"/>
      <c r="H52" s="41"/>
      <c r="I52" s="41"/>
      <c r="J52" s="41"/>
      <c r="AD52" s="3"/>
    </row>
    <row r="53" spans="30:32" ht="16.5" customHeight="1">
      <c r="AD53" s="3"/>
      <c r="AF53" s="3"/>
    </row>
    <row r="54" spans="30:32" ht="16.5" customHeight="1">
      <c r="AD54" s="3"/>
      <c r="AF54" s="3"/>
    </row>
    <row r="55" spans="1:31" ht="16.5" customHeight="1">
      <c r="A55" s="40"/>
      <c r="B55" s="40"/>
      <c r="C55" s="40"/>
      <c r="D55" s="40"/>
      <c r="E55" s="40"/>
      <c r="F55" s="40"/>
      <c r="G55" s="40"/>
      <c r="AE55" s="3"/>
    </row>
    <row r="56" spans="1:31" ht="16.5" customHeight="1">
      <c r="A56" s="40"/>
      <c r="B56" s="40"/>
      <c r="C56" s="40"/>
      <c r="D56" s="40"/>
      <c r="E56" s="40"/>
      <c r="F56" s="40"/>
      <c r="G56" s="40"/>
      <c r="AE56" s="3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8">
    <mergeCell ref="A5:AE6"/>
    <mergeCell ref="L15:AD17"/>
    <mergeCell ref="C29:K29"/>
    <mergeCell ref="L33:AD33"/>
    <mergeCell ref="L38:AD38"/>
    <mergeCell ref="L32:AD32"/>
    <mergeCell ref="L30:AD30"/>
    <mergeCell ref="L34:AD34"/>
  </mergeCells>
  <dataValidations count="3">
    <dataValidation type="list" allowBlank="1" showInputMessage="1" showErrorMessage="1" sqref="B10 B15:B16 B18 C19:C28 B29 C30:C34 B35 B37:B38 B46:B48">
      <formula1>"□,■"</formula1>
    </dataValidation>
    <dataValidation type="list" allowBlank="1" showInputMessage="1" showErrorMessage="1" sqref="Y25 F37">
      <formula1>$AF$12:$AF$12</formula1>
    </dataValidation>
    <dataValidation type="list" allowBlank="1" showInputMessage="1" showErrorMessage="1" sqref="J8:N8 K10:K11">
      <formula1>#REF!</formula1>
    </dataValidation>
  </dataValidations>
  <printOptions/>
  <pageMargins left="0.5905511811023623" right="0.3937007874015748" top="0.5118110236220472" bottom="0.31496062992125984" header="0.5118110236220472" footer="0.1968503937007874"/>
  <pageSetup fitToHeight="1" fitToWidth="1" horizontalDpi="600" verticalDpi="600" orientation="portrait" paperSize="9" r:id="rId1"/>
  <headerFooter alignWithMargins="0">
    <oddFooter>&amp;R&amp;6 2022.02.01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view="pageBreakPreview" zoomScaleSheetLayoutView="100" workbookViewId="0" topLeftCell="A1">
      <selection activeCell="X2" sqref="X2:AD2"/>
    </sheetView>
  </sheetViews>
  <sheetFormatPr defaultColWidth="9.140625" defaultRowHeight="15"/>
  <cols>
    <col min="1" max="30" width="3.140625" style="1" customWidth="1"/>
    <col min="31" max="31" width="3.00390625" style="1" customWidth="1"/>
    <col min="32" max="32" width="3.421875" style="1" hidden="1" customWidth="1"/>
    <col min="33" max="16384" width="9.00390625" style="1" customWidth="1"/>
  </cols>
  <sheetData>
    <row r="1" s="142" customFormat="1" ht="31.5">
      <c r="B1" s="143" t="s">
        <v>220</v>
      </c>
    </row>
    <row r="2" spans="1:32" ht="15" customHeight="1">
      <c r="A2" s="17" t="s">
        <v>414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T2" s="2"/>
      <c r="U2" s="2"/>
      <c r="V2" s="2" t="s">
        <v>64</v>
      </c>
      <c r="W2" s="2"/>
      <c r="X2" s="228" t="s">
        <v>419</v>
      </c>
      <c r="Y2" s="228"/>
      <c r="Z2" s="228"/>
      <c r="AA2" s="228"/>
      <c r="AB2" s="228"/>
      <c r="AC2" s="228"/>
      <c r="AD2" s="228"/>
      <c r="AE2" s="2"/>
      <c r="AF2" s="2"/>
    </row>
    <row r="3" spans="1:32" ht="15" customHeight="1">
      <c r="A3" s="17"/>
      <c r="B3" s="17"/>
      <c r="C3" s="17"/>
      <c r="D3" s="17"/>
      <c r="E3" s="17"/>
      <c r="F3" s="17"/>
      <c r="G3" s="17"/>
      <c r="H3" s="17"/>
      <c r="I3" s="17"/>
      <c r="P3" s="17"/>
      <c r="Q3" s="17" t="s">
        <v>29</v>
      </c>
      <c r="R3" s="17" t="str">
        <f>VLOOKUP($J$4,'連絡票'!AG7:AM25,2,FALSE)</f>
        <v>160-0022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"/>
      <c r="AF3" s="2"/>
    </row>
    <row r="4" spans="1:32" ht="15" customHeight="1">
      <c r="A4" s="17" t="s">
        <v>28</v>
      </c>
      <c r="B4" s="17"/>
      <c r="C4" s="17"/>
      <c r="D4" s="17"/>
      <c r="E4" s="17"/>
      <c r="F4" s="17"/>
      <c r="G4" s="17"/>
      <c r="H4" s="17"/>
      <c r="J4" s="187" t="s">
        <v>166</v>
      </c>
      <c r="K4" s="187"/>
      <c r="L4" s="187"/>
      <c r="M4" s="187"/>
      <c r="N4" s="187"/>
      <c r="O4" s="17" t="s">
        <v>27</v>
      </c>
      <c r="P4" s="17"/>
      <c r="Q4" s="17" t="str">
        <f>VLOOKUP($J$4,'連絡票'!AG7:AM25,3,FALSE)</f>
        <v>東京都新宿区新宿1-8-1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2"/>
      <c r="AF4" s="2"/>
    </row>
    <row r="5" spans="2:32" ht="15" customHeight="1">
      <c r="B5" s="17"/>
      <c r="C5" s="17"/>
      <c r="D5" s="17"/>
      <c r="E5" s="17"/>
      <c r="F5" s="17"/>
      <c r="G5" s="17"/>
      <c r="O5" s="19"/>
      <c r="P5" s="19"/>
      <c r="Q5" s="17" t="str">
        <f>VLOOKUP($J$4,'連絡票'!AG7:AM25,4,FALSE)</f>
        <v>大橋御苑駅ビル6階</v>
      </c>
      <c r="U5" s="17"/>
      <c r="V5" s="17"/>
      <c r="W5" s="17"/>
      <c r="AC5" s="17"/>
      <c r="AD5" s="17"/>
      <c r="AE5" s="39"/>
      <c r="AF5" s="39"/>
    </row>
    <row r="6" spans="1:32" ht="15" customHeight="1" thickBot="1">
      <c r="A6" s="17"/>
      <c r="B6" s="36" t="s">
        <v>26</v>
      </c>
      <c r="C6" s="36"/>
      <c r="D6" s="36"/>
      <c r="E6" s="38" t="str">
        <f>VLOOKUP($J$4,'連絡票'!AG7:AM25,6,FALSE)</f>
        <v>03-3350-1261</v>
      </c>
      <c r="F6" s="37"/>
      <c r="G6" s="36"/>
      <c r="H6" s="36"/>
      <c r="I6" s="36"/>
      <c r="J6" s="36"/>
      <c r="K6" s="17"/>
      <c r="L6" s="17"/>
      <c r="M6" s="17"/>
      <c r="N6" s="17"/>
      <c r="O6" s="17"/>
      <c r="P6" s="17"/>
      <c r="Q6" s="17" t="s">
        <v>25</v>
      </c>
      <c r="R6" s="17"/>
      <c r="T6" s="17" t="str">
        <f>VLOOKUP($J$4,'連絡票'!AG7:AM25,5,FALSE)</f>
        <v>03-6413-5777</v>
      </c>
      <c r="U6" s="17"/>
      <c r="V6" s="19"/>
      <c r="W6" s="19"/>
      <c r="AF6" s="1" t="s">
        <v>4</v>
      </c>
    </row>
    <row r="7" spans="10:33" ht="15" customHeight="1" thickTop="1">
      <c r="J7" s="17"/>
      <c r="K7" s="17"/>
      <c r="L7" s="17"/>
      <c r="M7" s="17"/>
      <c r="N7" s="17"/>
      <c r="O7" s="17"/>
      <c r="P7" s="17"/>
      <c r="Q7" s="17" t="s">
        <v>24</v>
      </c>
      <c r="R7" s="17"/>
      <c r="T7" s="17" t="str">
        <f>VLOOKUP($J$4,'連絡票'!AG7:AM25,7,FALSE)</f>
        <v>kkc-info01@kozocenter.co.jp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F7" s="1" t="s">
        <v>23</v>
      </c>
      <c r="AG7" s="119"/>
    </row>
    <row r="8" spans="1:33" s="2" customFormat="1" ht="17.25" customHeight="1" thickBot="1">
      <c r="A8" s="380" t="s">
        <v>232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G8" s="119"/>
    </row>
    <row r="9" spans="1:33" ht="25.5" customHeight="1">
      <c r="A9" s="315" t="s">
        <v>231</v>
      </c>
      <c r="B9" s="316"/>
      <c r="C9" s="316"/>
      <c r="D9" s="316"/>
      <c r="E9" s="317"/>
      <c r="F9" s="158" t="s">
        <v>74</v>
      </c>
      <c r="G9" s="162" t="s">
        <v>158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11"/>
      <c r="AB9" s="104"/>
      <c r="AC9" s="104"/>
      <c r="AD9" s="159"/>
      <c r="AG9" s="119"/>
    </row>
    <row r="10" spans="1:33" ht="25.5" customHeight="1" thickBot="1">
      <c r="A10" s="318"/>
      <c r="B10" s="319"/>
      <c r="C10" s="319"/>
      <c r="D10" s="319"/>
      <c r="E10" s="320"/>
      <c r="F10" s="160" t="s">
        <v>74</v>
      </c>
      <c r="G10" s="105" t="s">
        <v>234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05"/>
      <c r="U10" s="105"/>
      <c r="V10" s="105"/>
      <c r="W10" s="105"/>
      <c r="X10" s="105"/>
      <c r="Y10" s="105"/>
      <c r="Z10" s="105"/>
      <c r="AA10" s="112"/>
      <c r="AB10" s="105"/>
      <c r="AC10" s="105"/>
      <c r="AD10" s="161"/>
      <c r="AG10" s="119"/>
    </row>
    <row r="11" spans="1:33" ht="13.5" customHeight="1">
      <c r="A11" s="334" t="s">
        <v>282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2"/>
      <c r="AF11" s="2"/>
      <c r="AG11" s="119"/>
    </row>
    <row r="12" spans="1:33" ht="13.5" customHeight="1">
      <c r="A12" s="261" t="s">
        <v>283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"/>
      <c r="AF12" s="2"/>
      <c r="AG12" s="119"/>
    </row>
    <row r="13" spans="1:33" ht="14.25" customHeight="1">
      <c r="A13" s="120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AA13" s="17"/>
      <c r="AB13" s="17"/>
      <c r="AC13" s="17"/>
      <c r="AD13" s="17"/>
      <c r="AE13" s="2"/>
      <c r="AF13" s="2"/>
      <c r="AG13" s="119"/>
    </row>
    <row r="14" spans="1:33" ht="15.75" customHeight="1">
      <c r="A14" s="323" t="s">
        <v>323</v>
      </c>
      <c r="B14" s="324"/>
      <c r="C14" s="324"/>
      <c r="D14" s="324"/>
      <c r="E14" s="275"/>
      <c r="F14" s="128" t="s">
        <v>74</v>
      </c>
      <c r="G14" s="82" t="s">
        <v>114</v>
      </c>
      <c r="H14" s="82"/>
      <c r="I14" s="82"/>
      <c r="J14" s="82"/>
      <c r="K14" s="128" t="s">
        <v>4</v>
      </c>
      <c r="L14" s="82" t="s">
        <v>115</v>
      </c>
      <c r="M14" s="82"/>
      <c r="N14" s="82"/>
      <c r="O14" s="83"/>
      <c r="P14" s="89" t="s">
        <v>77</v>
      </c>
      <c r="Q14" s="128" t="s">
        <v>74</v>
      </c>
      <c r="R14" s="82" t="s">
        <v>69</v>
      </c>
      <c r="S14" s="82"/>
      <c r="T14" s="82"/>
      <c r="U14" s="82"/>
      <c r="V14" s="82" t="s">
        <v>78</v>
      </c>
      <c r="W14" s="129" t="s">
        <v>17</v>
      </c>
      <c r="X14" s="82" t="s">
        <v>116</v>
      </c>
      <c r="Y14" s="82"/>
      <c r="Z14" s="82"/>
      <c r="AA14" s="82"/>
      <c r="AB14" s="83"/>
      <c r="AC14" s="83"/>
      <c r="AD14" s="95"/>
      <c r="AE14" s="2"/>
      <c r="AG14" s="119"/>
    </row>
    <row r="15" spans="1:33" ht="15.75" customHeight="1">
      <c r="A15" s="323" t="s">
        <v>325</v>
      </c>
      <c r="B15" s="324"/>
      <c r="C15" s="324"/>
      <c r="D15" s="324"/>
      <c r="E15" s="275"/>
      <c r="F15" s="130" t="s">
        <v>74</v>
      </c>
      <c r="G15" s="82" t="s">
        <v>106</v>
      </c>
      <c r="H15" s="82"/>
      <c r="I15" s="82"/>
      <c r="J15" s="82"/>
      <c r="K15" s="130" t="s">
        <v>4</v>
      </c>
      <c r="L15" s="82" t="s">
        <v>115</v>
      </c>
      <c r="M15" s="82"/>
      <c r="N15" s="82"/>
      <c r="O15" s="74"/>
      <c r="P15" s="89" t="s">
        <v>77</v>
      </c>
      <c r="Q15" s="130" t="s">
        <v>74</v>
      </c>
      <c r="R15" s="82" t="s">
        <v>69</v>
      </c>
      <c r="S15" s="82"/>
      <c r="T15" s="82"/>
      <c r="U15" s="82"/>
      <c r="V15" s="82" t="s">
        <v>78</v>
      </c>
      <c r="W15" s="131" t="s">
        <v>4</v>
      </c>
      <c r="X15" s="82" t="s">
        <v>107</v>
      </c>
      <c r="Y15" s="74"/>
      <c r="Z15" s="82"/>
      <c r="AA15" s="82"/>
      <c r="AB15" s="82"/>
      <c r="AC15" s="82"/>
      <c r="AD15" s="85"/>
      <c r="AE15" s="2"/>
      <c r="AG15" s="119"/>
    </row>
    <row r="16" spans="1:35" ht="15.75" customHeight="1">
      <c r="A16" s="273" t="s">
        <v>71</v>
      </c>
      <c r="B16" s="274"/>
      <c r="C16" s="274"/>
      <c r="D16" s="274"/>
      <c r="E16" s="275"/>
      <c r="F16" s="132" t="s">
        <v>17</v>
      </c>
      <c r="G16" s="82" t="s">
        <v>18</v>
      </c>
      <c r="H16" s="82"/>
      <c r="I16" s="82"/>
      <c r="J16" s="82"/>
      <c r="K16" s="132" t="s">
        <v>74</v>
      </c>
      <c r="L16" s="82" t="s">
        <v>70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5"/>
      <c r="AE16" s="2"/>
      <c r="AG16" s="119"/>
      <c r="AI16" s="101"/>
    </row>
    <row r="17" spans="1:33" ht="15.75" customHeight="1">
      <c r="A17" s="325" t="s">
        <v>156</v>
      </c>
      <c r="B17" s="326"/>
      <c r="C17" s="326"/>
      <c r="D17" s="326"/>
      <c r="E17" s="327"/>
      <c r="F17" s="133" t="s">
        <v>17</v>
      </c>
      <c r="G17" s="2" t="s">
        <v>11</v>
      </c>
      <c r="H17" s="2"/>
      <c r="I17" s="2"/>
      <c r="K17" s="265" t="s">
        <v>229</v>
      </c>
      <c r="L17" s="265"/>
      <c r="M17" s="265"/>
      <c r="N17" s="265"/>
      <c r="O17" s="265"/>
      <c r="P17" s="265"/>
      <c r="Q17" s="265"/>
      <c r="R17" s="265"/>
      <c r="S17" s="265"/>
      <c r="T17" s="265"/>
      <c r="V17" s="2" t="s">
        <v>16</v>
      </c>
      <c r="AD17" s="47"/>
      <c r="AE17" s="2"/>
      <c r="AG17" s="119"/>
    </row>
    <row r="18" spans="1:33" ht="15.75" customHeight="1">
      <c r="A18" s="328"/>
      <c r="B18" s="329"/>
      <c r="C18" s="329"/>
      <c r="D18" s="329"/>
      <c r="E18" s="330"/>
      <c r="F18" s="145" t="s">
        <v>74</v>
      </c>
      <c r="G18" s="33" t="s">
        <v>12</v>
      </c>
      <c r="H18" s="33"/>
      <c r="I18" s="33"/>
      <c r="J18" s="30"/>
      <c r="K18" s="172" t="s">
        <v>420</v>
      </c>
      <c r="L18" s="172"/>
      <c r="M18" s="172"/>
      <c r="N18" s="172"/>
      <c r="O18" s="172"/>
      <c r="P18" s="172"/>
      <c r="Q18" s="172"/>
      <c r="R18" s="172"/>
      <c r="S18" s="172"/>
      <c r="T18" s="172"/>
      <c r="U18" s="30"/>
      <c r="V18" s="33" t="s">
        <v>15</v>
      </c>
      <c r="W18" s="30"/>
      <c r="X18" s="30"/>
      <c r="Y18" s="30"/>
      <c r="Z18" s="30"/>
      <c r="AA18" s="30"/>
      <c r="AB18" s="30"/>
      <c r="AC18" s="30"/>
      <c r="AD18" s="29"/>
      <c r="AG18" s="119"/>
    </row>
    <row r="19" spans="1:35" ht="15.75" customHeight="1">
      <c r="A19" s="331" t="s">
        <v>157</v>
      </c>
      <c r="B19" s="332"/>
      <c r="C19" s="332"/>
      <c r="D19" s="332"/>
      <c r="E19" s="333"/>
      <c r="F19" s="130" t="s">
        <v>17</v>
      </c>
      <c r="G19" s="82" t="s">
        <v>329</v>
      </c>
      <c r="H19" s="82"/>
      <c r="I19" s="82"/>
      <c r="K19" s="266" t="s">
        <v>230</v>
      </c>
      <c r="L19" s="266"/>
      <c r="M19" s="266"/>
      <c r="N19" s="266"/>
      <c r="O19" s="266"/>
      <c r="P19" s="266"/>
      <c r="Q19" s="266"/>
      <c r="R19" s="266"/>
      <c r="S19" s="266"/>
      <c r="T19" s="266"/>
      <c r="U19" s="74"/>
      <c r="V19" s="82"/>
      <c r="W19" s="74"/>
      <c r="X19" s="74"/>
      <c r="Y19" s="74"/>
      <c r="Z19" s="74"/>
      <c r="AA19" s="74"/>
      <c r="AB19" s="74"/>
      <c r="AC19" s="74"/>
      <c r="AD19" s="100"/>
      <c r="AG19" s="119"/>
      <c r="AI19" s="77"/>
    </row>
    <row r="20" spans="1:33" ht="15.75" customHeight="1">
      <c r="A20" s="273" t="s">
        <v>281</v>
      </c>
      <c r="B20" s="274"/>
      <c r="C20" s="274"/>
      <c r="D20" s="274"/>
      <c r="E20" s="275"/>
      <c r="F20" s="132" t="s">
        <v>17</v>
      </c>
      <c r="G20" s="82" t="s">
        <v>12</v>
      </c>
      <c r="H20" s="82"/>
      <c r="I20" s="82"/>
      <c r="J20" s="82"/>
      <c r="K20" s="132" t="s">
        <v>74</v>
      </c>
      <c r="L20" s="82" t="s">
        <v>11</v>
      </c>
      <c r="M20" s="82"/>
      <c r="N20" s="82"/>
      <c r="O20" s="150"/>
      <c r="P20" s="82"/>
      <c r="Q20" s="150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5"/>
      <c r="AG20" s="119"/>
    </row>
    <row r="21" spans="1:33" ht="11.25" customHeight="1">
      <c r="A21" s="267" t="s">
        <v>284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F21" s="77"/>
      <c r="AG21" s="119"/>
    </row>
    <row r="22" spans="1:33" ht="15" customHeight="1">
      <c r="A22" s="120" t="s">
        <v>14</v>
      </c>
      <c r="E22" s="106" t="s">
        <v>80</v>
      </c>
      <c r="F22" s="78"/>
      <c r="G22" s="78"/>
      <c r="AE22" s="121"/>
      <c r="AG22" s="119"/>
    </row>
    <row r="23" spans="1:33" ht="15.75" customHeight="1">
      <c r="A23" s="276" t="s">
        <v>81</v>
      </c>
      <c r="B23" s="382"/>
      <c r="C23" s="382"/>
      <c r="D23" s="382"/>
      <c r="E23" s="383"/>
      <c r="F23" s="286" t="s">
        <v>290</v>
      </c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8"/>
      <c r="T23" s="190" t="s">
        <v>102</v>
      </c>
      <c r="U23" s="191"/>
      <c r="V23" s="192"/>
      <c r="W23" s="286" t="s">
        <v>111</v>
      </c>
      <c r="X23" s="287"/>
      <c r="Y23" s="288"/>
      <c r="Z23" s="193" t="s">
        <v>67</v>
      </c>
      <c r="AA23" s="268"/>
      <c r="AB23" s="304">
        <v>1</v>
      </c>
      <c r="AC23" s="305"/>
      <c r="AD23" s="156"/>
      <c r="AE23" s="2"/>
      <c r="AF23" s="77"/>
      <c r="AG23" s="119"/>
    </row>
    <row r="24" spans="1:33" ht="15.75" customHeight="1">
      <c r="A24" s="384"/>
      <c r="B24" s="385"/>
      <c r="C24" s="385"/>
      <c r="D24" s="385"/>
      <c r="E24" s="244"/>
      <c r="F24" s="289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1"/>
      <c r="T24" s="262" t="s">
        <v>103</v>
      </c>
      <c r="U24" s="263"/>
      <c r="V24" s="264"/>
      <c r="W24" s="289"/>
      <c r="X24" s="290"/>
      <c r="Y24" s="291"/>
      <c r="Z24" s="269"/>
      <c r="AA24" s="270"/>
      <c r="AB24" s="306"/>
      <c r="AC24" s="307"/>
      <c r="AD24" s="157" t="s">
        <v>75</v>
      </c>
      <c r="AE24" s="2"/>
      <c r="AG24" s="119"/>
    </row>
    <row r="25" spans="1:33" ht="15.75" customHeight="1">
      <c r="A25" s="281" t="s">
        <v>287</v>
      </c>
      <c r="B25" s="246"/>
      <c r="C25" s="246"/>
      <c r="D25" s="246"/>
      <c r="E25" s="247"/>
      <c r="F25" s="237">
        <v>2345.67</v>
      </c>
      <c r="G25" s="238"/>
      <c r="H25" s="238"/>
      <c r="I25" s="154" t="s">
        <v>288</v>
      </c>
      <c r="J25" s="271" t="s">
        <v>328</v>
      </c>
      <c r="K25" s="272"/>
      <c r="L25" s="309" t="s">
        <v>291</v>
      </c>
      <c r="M25" s="310"/>
      <c r="N25" s="310"/>
      <c r="O25" s="155" t="s">
        <v>13</v>
      </c>
      <c r="P25" s="311" t="s">
        <v>112</v>
      </c>
      <c r="Q25" s="312"/>
      <c r="R25" s="312"/>
      <c r="S25" s="313"/>
      <c r="T25" s="309">
        <v>4</v>
      </c>
      <c r="U25" s="310"/>
      <c r="V25" s="74" t="s">
        <v>289</v>
      </c>
      <c r="W25" s="169">
        <v>1</v>
      </c>
      <c r="X25" s="170"/>
      <c r="Y25" s="314" t="s">
        <v>68</v>
      </c>
      <c r="Z25" s="312"/>
      <c r="AA25" s="313"/>
      <c r="AB25" s="237">
        <v>12.34</v>
      </c>
      <c r="AC25" s="238"/>
      <c r="AD25" s="100" t="s">
        <v>113</v>
      </c>
      <c r="AE25" s="2"/>
      <c r="AG25" s="119"/>
    </row>
    <row r="26" spans="1:33" ht="15.75" customHeight="1">
      <c r="A26" s="245" t="s">
        <v>108</v>
      </c>
      <c r="B26" s="246"/>
      <c r="C26" s="246"/>
      <c r="D26" s="246"/>
      <c r="E26" s="247"/>
      <c r="F26" s="131" t="s">
        <v>74</v>
      </c>
      <c r="G26" s="84" t="s">
        <v>109</v>
      </c>
      <c r="H26" s="74"/>
      <c r="I26" s="98"/>
      <c r="J26" s="122"/>
      <c r="K26" s="130" t="s">
        <v>17</v>
      </c>
      <c r="L26" s="123" t="s">
        <v>110</v>
      </c>
      <c r="M26" s="74"/>
      <c r="N26" s="124"/>
      <c r="O26" s="124"/>
      <c r="P26" s="74"/>
      <c r="Q26" s="74"/>
      <c r="R26" s="74"/>
      <c r="S26" s="74"/>
      <c r="T26" s="123"/>
      <c r="U26" s="114"/>
      <c r="V26" s="124"/>
      <c r="W26" s="124"/>
      <c r="X26" s="125"/>
      <c r="Y26" s="125"/>
      <c r="Z26" s="99"/>
      <c r="AA26" s="99"/>
      <c r="AB26" s="99"/>
      <c r="AC26" s="99"/>
      <c r="AD26" s="100"/>
      <c r="AE26" s="2"/>
      <c r="AG26" s="119"/>
    </row>
    <row r="27" spans="1:33" ht="18.75" customHeight="1">
      <c r="A27" s="126" t="s">
        <v>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"/>
      <c r="AG27" s="119"/>
    </row>
    <row r="28" spans="1:30" ht="15.75" customHeight="1">
      <c r="A28" s="190"/>
      <c r="B28" s="194"/>
      <c r="C28" s="194"/>
      <c r="D28" s="194"/>
      <c r="E28" s="195"/>
      <c r="F28" s="13" t="s">
        <v>8</v>
      </c>
      <c r="G28" s="12"/>
      <c r="H28" s="23"/>
      <c r="I28" s="239" t="s">
        <v>292</v>
      </c>
      <c r="J28" s="240"/>
      <c r="K28" s="240"/>
      <c r="L28" s="240"/>
      <c r="M28" s="240"/>
      <c r="N28" s="240"/>
      <c r="O28" s="240"/>
      <c r="P28" s="240"/>
      <c r="Q28" s="299"/>
      <c r="R28" s="24" t="s">
        <v>2</v>
      </c>
      <c r="S28" s="12"/>
      <c r="T28" s="23"/>
      <c r="U28" s="239" t="s">
        <v>293</v>
      </c>
      <c r="V28" s="240"/>
      <c r="W28" s="240"/>
      <c r="X28" s="240"/>
      <c r="Y28" s="240"/>
      <c r="Z28" s="240"/>
      <c r="AA28" s="240"/>
      <c r="AB28" s="240"/>
      <c r="AC28" s="240"/>
      <c r="AD28" s="241"/>
    </row>
    <row r="29" spans="1:30" ht="15.75" customHeight="1">
      <c r="A29" s="248" t="s">
        <v>398</v>
      </c>
      <c r="B29" s="249"/>
      <c r="C29" s="249"/>
      <c r="D29" s="249"/>
      <c r="E29" s="250"/>
      <c r="F29" s="11" t="s">
        <v>1</v>
      </c>
      <c r="G29" s="18"/>
      <c r="H29" s="22"/>
      <c r="I29" s="292" t="s">
        <v>294</v>
      </c>
      <c r="J29" s="293"/>
      <c r="K29" s="293"/>
      <c r="L29" s="293"/>
      <c r="M29" s="293"/>
      <c r="N29" s="293"/>
      <c r="O29" s="293"/>
      <c r="P29" s="293"/>
      <c r="Q29" s="294"/>
      <c r="R29" s="21" t="s">
        <v>10</v>
      </c>
      <c r="S29" s="18"/>
      <c r="T29" s="20"/>
      <c r="U29" s="386" t="s">
        <v>296</v>
      </c>
      <c r="V29" s="301"/>
      <c r="W29" s="301"/>
      <c r="X29" s="302"/>
      <c r="Y29" s="302"/>
      <c r="Z29" s="302"/>
      <c r="AA29" s="302"/>
      <c r="AB29" s="302"/>
      <c r="AC29" s="302"/>
      <c r="AD29" s="303"/>
    </row>
    <row r="30" spans="1:30" ht="15.75" customHeight="1">
      <c r="A30" s="242"/>
      <c r="B30" s="243"/>
      <c r="C30" s="243"/>
      <c r="D30" s="243"/>
      <c r="E30" s="244"/>
      <c r="F30" s="9" t="s">
        <v>85</v>
      </c>
      <c r="G30" s="8"/>
      <c r="H30" s="15"/>
      <c r="I30" s="233" t="s">
        <v>295</v>
      </c>
      <c r="J30" s="234"/>
      <c r="K30" s="234"/>
      <c r="L30" s="234"/>
      <c r="M30" s="234"/>
      <c r="N30" s="234"/>
      <c r="O30" s="234"/>
      <c r="P30" s="234"/>
      <c r="Q30" s="235"/>
      <c r="R30" s="16" t="s">
        <v>86</v>
      </c>
      <c r="S30" s="8"/>
      <c r="T30" s="15"/>
      <c r="U30" s="233" t="s">
        <v>297</v>
      </c>
      <c r="V30" s="234"/>
      <c r="W30" s="234"/>
      <c r="X30" s="234"/>
      <c r="Y30" s="234"/>
      <c r="Z30" s="234"/>
      <c r="AA30" s="234"/>
      <c r="AB30" s="234"/>
      <c r="AC30" s="234"/>
      <c r="AD30" s="308"/>
    </row>
    <row r="31" spans="1:30" ht="15.75" customHeight="1">
      <c r="A31" s="190"/>
      <c r="B31" s="194"/>
      <c r="C31" s="194"/>
      <c r="D31" s="194"/>
      <c r="E31" s="195"/>
      <c r="F31" s="13" t="s">
        <v>8</v>
      </c>
      <c r="G31" s="12"/>
      <c r="H31" s="23"/>
      <c r="I31" s="254" t="s">
        <v>298</v>
      </c>
      <c r="J31" s="255"/>
      <c r="K31" s="255"/>
      <c r="L31" s="255"/>
      <c r="M31" s="255"/>
      <c r="N31" s="255"/>
      <c r="O31" s="255"/>
      <c r="P31" s="255"/>
      <c r="Q31" s="256"/>
      <c r="R31" s="24" t="s">
        <v>2</v>
      </c>
      <c r="S31" s="12"/>
      <c r="T31" s="23"/>
      <c r="U31" s="254"/>
      <c r="V31" s="255"/>
      <c r="W31" s="255"/>
      <c r="X31" s="255"/>
      <c r="Y31" s="255"/>
      <c r="Z31" s="255"/>
      <c r="AA31" s="255"/>
      <c r="AB31" s="255"/>
      <c r="AC31" s="255"/>
      <c r="AD31" s="257"/>
    </row>
    <row r="32" spans="1:30" ht="15.75" customHeight="1">
      <c r="A32" s="248" t="s">
        <v>399</v>
      </c>
      <c r="B32" s="249"/>
      <c r="C32" s="249"/>
      <c r="D32" s="249"/>
      <c r="E32" s="250"/>
      <c r="F32" s="11" t="s">
        <v>1</v>
      </c>
      <c r="G32" s="18"/>
      <c r="H32" s="22"/>
      <c r="I32" s="258" t="s">
        <v>299</v>
      </c>
      <c r="J32" s="204"/>
      <c r="K32" s="204"/>
      <c r="L32" s="204"/>
      <c r="M32" s="204"/>
      <c r="N32" s="204"/>
      <c r="O32" s="204"/>
      <c r="P32" s="204"/>
      <c r="Q32" s="259"/>
      <c r="R32" s="21" t="s">
        <v>10</v>
      </c>
      <c r="S32" s="18"/>
      <c r="T32" s="20"/>
      <c r="U32" s="387" t="s">
        <v>302</v>
      </c>
      <c r="V32" s="296"/>
      <c r="W32" s="296"/>
      <c r="X32" s="297"/>
      <c r="Y32" s="297"/>
      <c r="Z32" s="297"/>
      <c r="AA32" s="297"/>
      <c r="AB32" s="297"/>
      <c r="AC32" s="297"/>
      <c r="AD32" s="298"/>
    </row>
    <row r="33" spans="1:30" ht="15.75" customHeight="1">
      <c r="A33" s="242"/>
      <c r="B33" s="243"/>
      <c r="C33" s="243"/>
      <c r="D33" s="243"/>
      <c r="E33" s="244"/>
      <c r="F33" s="9" t="s">
        <v>85</v>
      </c>
      <c r="G33" s="8"/>
      <c r="H33" s="15"/>
      <c r="I33" s="219" t="s">
        <v>300</v>
      </c>
      <c r="J33" s="220"/>
      <c r="K33" s="220"/>
      <c r="L33" s="220"/>
      <c r="M33" s="220"/>
      <c r="N33" s="220"/>
      <c r="O33" s="220"/>
      <c r="P33" s="220"/>
      <c r="Q33" s="221"/>
      <c r="R33" s="16" t="s">
        <v>86</v>
      </c>
      <c r="S33" s="8"/>
      <c r="T33" s="15"/>
      <c r="U33" s="219" t="s">
        <v>301</v>
      </c>
      <c r="V33" s="220"/>
      <c r="W33" s="220"/>
      <c r="X33" s="220"/>
      <c r="Y33" s="220"/>
      <c r="Z33" s="220"/>
      <c r="AA33" s="220"/>
      <c r="AB33" s="220"/>
      <c r="AC33" s="220"/>
      <c r="AD33" s="222"/>
    </row>
    <row r="34" spans="1:30" ht="15.75" customHeight="1">
      <c r="A34" s="190"/>
      <c r="B34" s="194"/>
      <c r="C34" s="194"/>
      <c r="D34" s="194"/>
      <c r="E34" s="195"/>
      <c r="F34" s="13" t="s">
        <v>8</v>
      </c>
      <c r="G34" s="12"/>
      <c r="H34" s="23"/>
      <c r="I34" s="230" t="s">
        <v>303</v>
      </c>
      <c r="J34" s="231"/>
      <c r="K34" s="231"/>
      <c r="L34" s="231"/>
      <c r="M34" s="231"/>
      <c r="N34" s="231"/>
      <c r="O34" s="231"/>
      <c r="P34" s="231"/>
      <c r="Q34" s="232"/>
      <c r="R34" s="24" t="s">
        <v>2</v>
      </c>
      <c r="S34" s="12"/>
      <c r="T34" s="23"/>
      <c r="U34" s="230"/>
      <c r="V34" s="231"/>
      <c r="W34" s="231"/>
      <c r="X34" s="231"/>
      <c r="Y34" s="231"/>
      <c r="Z34" s="231"/>
      <c r="AA34" s="231"/>
      <c r="AB34" s="231"/>
      <c r="AC34" s="231"/>
      <c r="AD34" s="260"/>
    </row>
    <row r="35" spans="1:30" ht="15.75" customHeight="1">
      <c r="A35" s="248" t="s">
        <v>400</v>
      </c>
      <c r="B35" s="249"/>
      <c r="C35" s="249"/>
      <c r="D35" s="249"/>
      <c r="E35" s="250"/>
      <c r="F35" s="11" t="s">
        <v>1</v>
      </c>
      <c r="G35" s="18"/>
      <c r="H35" s="22"/>
      <c r="I35" s="225" t="s">
        <v>304</v>
      </c>
      <c r="J35" s="226"/>
      <c r="K35" s="226"/>
      <c r="L35" s="226"/>
      <c r="M35" s="226"/>
      <c r="N35" s="226"/>
      <c r="O35" s="226"/>
      <c r="P35" s="226"/>
      <c r="Q35" s="236"/>
      <c r="R35" s="21" t="s">
        <v>10</v>
      </c>
      <c r="S35" s="18"/>
      <c r="T35" s="20"/>
      <c r="U35" s="388" t="s">
        <v>307</v>
      </c>
      <c r="V35" s="283"/>
      <c r="W35" s="283"/>
      <c r="X35" s="284"/>
      <c r="Y35" s="284"/>
      <c r="Z35" s="284"/>
      <c r="AA35" s="284"/>
      <c r="AB35" s="284"/>
      <c r="AC35" s="284"/>
      <c r="AD35" s="285"/>
    </row>
    <row r="36" spans="1:30" ht="15.75" customHeight="1">
      <c r="A36" s="242"/>
      <c r="B36" s="243"/>
      <c r="C36" s="243"/>
      <c r="D36" s="243"/>
      <c r="E36" s="244"/>
      <c r="F36" s="9" t="s">
        <v>85</v>
      </c>
      <c r="G36" s="8"/>
      <c r="H36" s="15"/>
      <c r="I36" s="212" t="s">
        <v>305</v>
      </c>
      <c r="J36" s="213"/>
      <c r="K36" s="213"/>
      <c r="L36" s="213"/>
      <c r="M36" s="213"/>
      <c r="N36" s="213"/>
      <c r="O36" s="213"/>
      <c r="P36" s="213"/>
      <c r="Q36" s="223"/>
      <c r="R36" s="16" t="s">
        <v>86</v>
      </c>
      <c r="S36" s="8"/>
      <c r="T36" s="15"/>
      <c r="U36" s="212" t="s">
        <v>306</v>
      </c>
      <c r="V36" s="213"/>
      <c r="W36" s="213"/>
      <c r="X36" s="213"/>
      <c r="Y36" s="213"/>
      <c r="Z36" s="213"/>
      <c r="AA36" s="213"/>
      <c r="AB36" s="213"/>
      <c r="AC36" s="213"/>
      <c r="AD36" s="214"/>
    </row>
    <row r="37" spans="1:30" ht="18.75" customHeight="1">
      <c r="A37" s="166" t="s">
        <v>397</v>
      </c>
      <c r="B37" s="17"/>
      <c r="C37" s="17"/>
      <c r="D37" s="17"/>
      <c r="E37" s="17"/>
      <c r="F37" s="17"/>
      <c r="G37" s="17"/>
      <c r="H37" s="17"/>
      <c r="I37" s="17"/>
      <c r="J37" s="17"/>
      <c r="L37" s="14"/>
      <c r="M37" s="9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2" ht="15.75" customHeight="1">
      <c r="A38" s="190"/>
      <c r="B38" s="194"/>
      <c r="C38" s="194"/>
      <c r="D38" s="194"/>
      <c r="E38" s="195"/>
      <c r="F38" s="13" t="s">
        <v>8</v>
      </c>
      <c r="G38" s="12"/>
      <c r="H38" s="12"/>
      <c r="I38" s="173" t="s">
        <v>308</v>
      </c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5"/>
      <c r="AF38" s="2"/>
    </row>
    <row r="39" spans="1:30" ht="15.75" customHeight="1">
      <c r="A39" s="248" t="s">
        <v>402</v>
      </c>
      <c r="B39" s="249"/>
      <c r="C39" s="249"/>
      <c r="D39" s="249"/>
      <c r="E39" s="250"/>
      <c r="F39" s="11" t="s">
        <v>9</v>
      </c>
      <c r="G39" s="10"/>
      <c r="H39" s="10"/>
      <c r="I39" s="206" t="s">
        <v>309</v>
      </c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8"/>
    </row>
    <row r="40" spans="1:30" ht="15.75" customHeight="1">
      <c r="A40" s="345" t="s">
        <v>404</v>
      </c>
      <c r="B40" s="346"/>
      <c r="C40" s="346"/>
      <c r="D40" s="346"/>
      <c r="E40" s="280"/>
      <c r="F40" s="9" t="s">
        <v>1</v>
      </c>
      <c r="G40" s="8"/>
      <c r="H40" s="8"/>
      <c r="I40" s="176" t="s">
        <v>310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8"/>
    </row>
    <row r="41" spans="1:30" ht="15.75" customHeight="1">
      <c r="A41" s="229"/>
      <c r="B41" s="191"/>
      <c r="C41" s="191"/>
      <c r="D41" s="191"/>
      <c r="E41" s="192"/>
      <c r="F41" s="75" t="s">
        <v>8</v>
      </c>
      <c r="G41" s="76"/>
      <c r="H41" s="76"/>
      <c r="I41" s="209" t="s">
        <v>311</v>
      </c>
      <c r="J41" s="210"/>
      <c r="K41" s="210"/>
      <c r="L41" s="210"/>
      <c r="M41" s="210"/>
      <c r="N41" s="210"/>
      <c r="O41" s="210"/>
      <c r="P41" s="210"/>
      <c r="Q41" s="211"/>
      <c r="R41" s="24" t="s">
        <v>2</v>
      </c>
      <c r="S41" s="12"/>
      <c r="T41" s="23"/>
      <c r="U41" s="209"/>
      <c r="V41" s="210"/>
      <c r="W41" s="210"/>
      <c r="X41" s="210"/>
      <c r="Y41" s="210"/>
      <c r="Z41" s="210"/>
      <c r="AA41" s="210"/>
      <c r="AB41" s="210"/>
      <c r="AC41" s="210"/>
      <c r="AD41" s="218"/>
    </row>
    <row r="42" spans="1:30" ht="15.75" customHeight="1">
      <c r="A42" s="248" t="s">
        <v>401</v>
      </c>
      <c r="B42" s="249"/>
      <c r="C42" s="249"/>
      <c r="D42" s="249"/>
      <c r="E42" s="250"/>
      <c r="F42" s="11" t="s">
        <v>1</v>
      </c>
      <c r="G42" s="18"/>
      <c r="H42" s="10"/>
      <c r="I42" s="258" t="s">
        <v>312</v>
      </c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5"/>
    </row>
    <row r="43" spans="1:30" ht="15.75" customHeight="1">
      <c r="A43" s="248" t="s">
        <v>405</v>
      </c>
      <c r="B43" s="249"/>
      <c r="C43" s="249"/>
      <c r="D43" s="249"/>
      <c r="E43" s="250"/>
      <c r="F43" s="11" t="s">
        <v>7</v>
      </c>
      <c r="G43" s="10"/>
      <c r="H43" s="10"/>
      <c r="I43" s="168" t="s">
        <v>6</v>
      </c>
      <c r="J43" s="202" t="s">
        <v>313</v>
      </c>
      <c r="K43" s="202"/>
      <c r="L43" s="202"/>
      <c r="M43" s="10"/>
      <c r="N43" s="203" t="s">
        <v>111</v>
      </c>
      <c r="O43" s="203"/>
      <c r="P43" s="203"/>
      <c r="Q43" s="10"/>
      <c r="R43" s="204" t="s">
        <v>314</v>
      </c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5"/>
    </row>
    <row r="44" spans="1:30" ht="15.75" customHeight="1">
      <c r="A44" s="345"/>
      <c r="B44" s="346"/>
      <c r="C44" s="346"/>
      <c r="D44" s="346"/>
      <c r="E44" s="280"/>
      <c r="F44" s="9" t="s">
        <v>85</v>
      </c>
      <c r="G44" s="8"/>
      <c r="H44" s="8"/>
      <c r="I44" s="219" t="s">
        <v>315</v>
      </c>
      <c r="J44" s="220"/>
      <c r="K44" s="220"/>
      <c r="L44" s="220"/>
      <c r="M44" s="220"/>
      <c r="N44" s="220"/>
      <c r="O44" s="220"/>
      <c r="P44" s="220"/>
      <c r="Q44" s="221"/>
      <c r="R44" s="16" t="s">
        <v>86</v>
      </c>
      <c r="S44" s="8"/>
      <c r="T44" s="15"/>
      <c r="U44" s="219" t="s">
        <v>316</v>
      </c>
      <c r="V44" s="220"/>
      <c r="W44" s="220"/>
      <c r="X44" s="220"/>
      <c r="Y44" s="220"/>
      <c r="Z44" s="220"/>
      <c r="AA44" s="220"/>
      <c r="AB44" s="220"/>
      <c r="AC44" s="220"/>
      <c r="AD44" s="222"/>
    </row>
    <row r="45" spans="1:30" ht="15.75" customHeight="1">
      <c r="A45" s="193"/>
      <c r="B45" s="194"/>
      <c r="C45" s="194"/>
      <c r="D45" s="194"/>
      <c r="E45" s="195"/>
      <c r="F45" s="13" t="s">
        <v>8</v>
      </c>
      <c r="G45" s="12"/>
      <c r="H45" s="12"/>
      <c r="I45" s="196" t="s">
        <v>326</v>
      </c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8"/>
    </row>
    <row r="46" spans="1:30" ht="15.75" customHeight="1">
      <c r="A46" s="248" t="s">
        <v>403</v>
      </c>
      <c r="B46" s="249"/>
      <c r="C46" s="249"/>
      <c r="D46" s="249"/>
      <c r="E46" s="250"/>
      <c r="F46" s="11" t="s">
        <v>9</v>
      </c>
      <c r="G46" s="10"/>
      <c r="H46" s="10"/>
      <c r="I46" s="199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1"/>
    </row>
    <row r="47" spans="1:30" ht="15.75" customHeight="1">
      <c r="A47" s="345" t="s">
        <v>406</v>
      </c>
      <c r="B47" s="346"/>
      <c r="C47" s="346"/>
      <c r="D47" s="346"/>
      <c r="E47" s="280"/>
      <c r="F47" s="9" t="s">
        <v>1</v>
      </c>
      <c r="G47" s="8"/>
      <c r="H47" s="8"/>
      <c r="I47" s="215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7"/>
    </row>
    <row r="48" spans="1:30" ht="15.75" customHeight="1">
      <c r="A48" s="229"/>
      <c r="B48" s="191"/>
      <c r="C48" s="191"/>
      <c r="D48" s="191"/>
      <c r="E48" s="192"/>
      <c r="F48" s="75" t="s">
        <v>8</v>
      </c>
      <c r="G48" s="76"/>
      <c r="H48" s="76"/>
      <c r="I48" s="179" t="s">
        <v>327</v>
      </c>
      <c r="J48" s="180"/>
      <c r="K48" s="180"/>
      <c r="L48" s="180"/>
      <c r="M48" s="180"/>
      <c r="N48" s="180"/>
      <c r="O48" s="180"/>
      <c r="P48" s="180"/>
      <c r="Q48" s="181"/>
      <c r="R48" s="24" t="s">
        <v>2</v>
      </c>
      <c r="S48" s="12"/>
      <c r="T48" s="23"/>
      <c r="U48" s="179"/>
      <c r="V48" s="180"/>
      <c r="W48" s="180"/>
      <c r="X48" s="180"/>
      <c r="Y48" s="180"/>
      <c r="Z48" s="180"/>
      <c r="AA48" s="180"/>
      <c r="AB48" s="180"/>
      <c r="AC48" s="180"/>
      <c r="AD48" s="224"/>
    </row>
    <row r="49" spans="1:30" ht="15.75" customHeight="1">
      <c r="A49" s="248" t="s">
        <v>401</v>
      </c>
      <c r="B49" s="249"/>
      <c r="C49" s="249"/>
      <c r="D49" s="249"/>
      <c r="E49" s="250"/>
      <c r="F49" s="11" t="s">
        <v>1</v>
      </c>
      <c r="G49" s="18"/>
      <c r="H49" s="10"/>
      <c r="I49" s="225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7"/>
    </row>
    <row r="50" spans="1:30" ht="15.75" customHeight="1">
      <c r="A50" s="248" t="s">
        <v>406</v>
      </c>
      <c r="B50" s="249"/>
      <c r="C50" s="249"/>
      <c r="D50" s="249"/>
      <c r="E50" s="250"/>
      <c r="F50" s="11" t="s">
        <v>7</v>
      </c>
      <c r="G50" s="10"/>
      <c r="H50" s="10"/>
      <c r="I50" s="168" t="s">
        <v>6</v>
      </c>
      <c r="J50" s="321"/>
      <c r="K50" s="321"/>
      <c r="L50" s="321"/>
      <c r="M50" s="10"/>
      <c r="N50" s="322"/>
      <c r="O50" s="322"/>
      <c r="P50" s="322"/>
      <c r="Q50" s="10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7"/>
    </row>
    <row r="51" spans="1:30" ht="15.75" customHeight="1">
      <c r="A51" s="345"/>
      <c r="B51" s="346"/>
      <c r="C51" s="346"/>
      <c r="D51" s="346"/>
      <c r="E51" s="280"/>
      <c r="F51" s="9" t="s">
        <v>85</v>
      </c>
      <c r="G51" s="8"/>
      <c r="H51" s="8"/>
      <c r="I51" s="212"/>
      <c r="J51" s="213"/>
      <c r="K51" s="213"/>
      <c r="L51" s="213"/>
      <c r="M51" s="213"/>
      <c r="N51" s="213"/>
      <c r="O51" s="213"/>
      <c r="P51" s="213"/>
      <c r="Q51" s="223"/>
      <c r="R51" s="16" t="s">
        <v>86</v>
      </c>
      <c r="S51" s="8"/>
      <c r="T51" s="15"/>
      <c r="U51" s="212"/>
      <c r="V51" s="213"/>
      <c r="W51" s="213"/>
      <c r="X51" s="213"/>
      <c r="Y51" s="213"/>
      <c r="Z51" s="213"/>
      <c r="AA51" s="213"/>
      <c r="AB51" s="213"/>
      <c r="AC51" s="213"/>
      <c r="AD51" s="214"/>
    </row>
    <row r="52" spans="1:25" ht="18.75" customHeight="1">
      <c r="A52" s="120" t="s">
        <v>99</v>
      </c>
      <c r="B52" s="5"/>
      <c r="C52" s="5"/>
      <c r="D52" s="5"/>
      <c r="E52" s="5"/>
      <c r="F52" s="5"/>
      <c r="G52" s="5"/>
      <c r="H52" s="5"/>
      <c r="I52" s="5"/>
      <c r="J52" s="5"/>
      <c r="K52" s="5"/>
      <c r="M52" s="93"/>
      <c r="O52" s="5"/>
      <c r="R52" s="146" t="s">
        <v>4</v>
      </c>
      <c r="S52" s="6" t="s">
        <v>5</v>
      </c>
      <c r="T52" s="6"/>
      <c r="W52" s="146" t="s">
        <v>74</v>
      </c>
      <c r="X52" s="6" t="s">
        <v>280</v>
      </c>
      <c r="Y52" s="6"/>
    </row>
    <row r="53" spans="1:30" ht="15.75" customHeight="1">
      <c r="A53" s="325" t="s">
        <v>92</v>
      </c>
      <c r="B53" s="389"/>
      <c r="C53" s="389"/>
      <c r="D53" s="389"/>
      <c r="E53" s="278"/>
      <c r="F53" s="13" t="s">
        <v>3</v>
      </c>
      <c r="G53" s="12"/>
      <c r="H53" s="12"/>
      <c r="I53" s="239" t="s">
        <v>317</v>
      </c>
      <c r="J53" s="240"/>
      <c r="K53" s="240"/>
      <c r="L53" s="240"/>
      <c r="M53" s="240"/>
      <c r="N53" s="240"/>
      <c r="O53" s="240"/>
      <c r="P53" s="240"/>
      <c r="Q53" s="241"/>
      <c r="R53" s="13" t="s">
        <v>93</v>
      </c>
      <c r="S53" s="12"/>
      <c r="T53" s="12"/>
      <c r="U53" s="239" t="s">
        <v>320</v>
      </c>
      <c r="V53" s="240"/>
      <c r="W53" s="240"/>
      <c r="X53" s="240"/>
      <c r="Y53" s="240"/>
      <c r="Z53" s="240"/>
      <c r="AA53" s="240"/>
      <c r="AB53" s="240"/>
      <c r="AC53" s="240"/>
      <c r="AD53" s="241"/>
    </row>
    <row r="54" spans="1:30" ht="15.75" customHeight="1">
      <c r="A54" s="339" t="s">
        <v>94</v>
      </c>
      <c r="B54" s="340"/>
      <c r="C54" s="340"/>
      <c r="D54" s="340"/>
      <c r="E54" s="341"/>
      <c r="F54" s="11" t="s">
        <v>2</v>
      </c>
      <c r="G54" s="10"/>
      <c r="H54" s="10"/>
      <c r="I54" s="251" t="s">
        <v>318</v>
      </c>
      <c r="J54" s="252"/>
      <c r="K54" s="252"/>
      <c r="L54" s="252"/>
      <c r="M54" s="252"/>
      <c r="N54" s="252"/>
      <c r="O54" s="252"/>
      <c r="P54" s="252"/>
      <c r="Q54" s="253"/>
      <c r="R54" s="11" t="s">
        <v>1</v>
      </c>
      <c r="S54" s="10"/>
      <c r="T54" s="10"/>
      <c r="U54" s="251" t="s">
        <v>321</v>
      </c>
      <c r="V54" s="252"/>
      <c r="W54" s="252"/>
      <c r="X54" s="252"/>
      <c r="Y54" s="252"/>
      <c r="Z54" s="252"/>
      <c r="AA54" s="252"/>
      <c r="AB54" s="252"/>
      <c r="AC54" s="252"/>
      <c r="AD54" s="253"/>
    </row>
    <row r="55" spans="1:30" ht="15.75" customHeight="1">
      <c r="A55" s="390"/>
      <c r="B55" s="391"/>
      <c r="C55" s="391"/>
      <c r="D55" s="391"/>
      <c r="E55" s="392"/>
      <c r="F55" s="9" t="s">
        <v>85</v>
      </c>
      <c r="G55" s="8"/>
      <c r="H55" s="8"/>
      <c r="I55" s="184" t="s">
        <v>319</v>
      </c>
      <c r="J55" s="185"/>
      <c r="K55" s="185"/>
      <c r="L55" s="185"/>
      <c r="M55" s="185"/>
      <c r="N55" s="185"/>
      <c r="O55" s="185"/>
      <c r="P55" s="185"/>
      <c r="Q55" s="186"/>
      <c r="R55" s="9" t="s">
        <v>86</v>
      </c>
      <c r="S55" s="8"/>
      <c r="T55" s="8"/>
      <c r="U55" s="184" t="s">
        <v>322</v>
      </c>
      <c r="V55" s="185"/>
      <c r="W55" s="185"/>
      <c r="X55" s="185"/>
      <c r="Y55" s="185"/>
      <c r="Z55" s="185"/>
      <c r="AA55" s="185"/>
      <c r="AB55" s="185"/>
      <c r="AC55" s="185"/>
      <c r="AD55" s="186"/>
    </row>
    <row r="56" spans="1:34" ht="18.75" customHeight="1">
      <c r="A56" s="120" t="s">
        <v>0</v>
      </c>
      <c r="B56" s="5"/>
      <c r="C56" s="5"/>
      <c r="D56" s="5"/>
      <c r="E56" s="5"/>
      <c r="O56" s="97"/>
      <c r="U56" s="5"/>
      <c r="V56" s="5"/>
      <c r="W56" s="5"/>
      <c r="X56" s="5"/>
      <c r="Y56" s="5"/>
      <c r="Z56" s="5"/>
      <c r="AA56" s="5"/>
      <c r="AB56" s="5"/>
      <c r="AC56" s="5"/>
      <c r="AH56" s="167"/>
    </row>
    <row r="57" spans="1:30" ht="15.75" customHeight="1">
      <c r="A57" s="127"/>
      <c r="B57" s="7"/>
      <c r="C57" s="7"/>
      <c r="D57" s="7"/>
      <c r="E57" s="7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08"/>
      <c r="S57" s="108"/>
      <c r="T57" s="108"/>
      <c r="U57" s="7"/>
      <c r="V57" s="7"/>
      <c r="W57" s="7"/>
      <c r="X57" s="7"/>
      <c r="Y57" s="7"/>
      <c r="Z57" s="7"/>
      <c r="AA57" s="7"/>
      <c r="AB57" s="7"/>
      <c r="AC57" s="7"/>
      <c r="AD57" s="110"/>
    </row>
    <row r="58" spans="1:31" ht="15.75" customHeight="1">
      <c r="A58" s="151"/>
      <c r="B58" s="5"/>
      <c r="C58" s="5"/>
      <c r="D58" s="5"/>
      <c r="E58" s="5"/>
      <c r="O58" s="97"/>
      <c r="U58" s="5"/>
      <c r="V58" s="5"/>
      <c r="W58" s="5"/>
      <c r="X58" s="5"/>
      <c r="Y58" s="5"/>
      <c r="Z58" s="5"/>
      <c r="AA58" s="5"/>
      <c r="AB58" s="5"/>
      <c r="AC58" s="5"/>
      <c r="AD58" s="152"/>
      <c r="AE58" s="2"/>
    </row>
    <row r="59" spans="1:31" ht="15.75" customHeight="1">
      <c r="A59" s="182" t="s">
        <v>159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72" t="s">
        <v>421</v>
      </c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6"/>
      <c r="W59" s="6"/>
      <c r="X59" s="6"/>
      <c r="Y59" s="6"/>
      <c r="Z59" s="6"/>
      <c r="AA59" s="6"/>
      <c r="AB59" s="6"/>
      <c r="AC59" s="6"/>
      <c r="AD59" s="96"/>
      <c r="AE59" s="2"/>
    </row>
    <row r="60" spans="1:32" ht="10.5" customHeight="1">
      <c r="A60" s="153" t="s">
        <v>100</v>
      </c>
      <c r="B60" s="41"/>
      <c r="C60" s="41"/>
      <c r="D60" s="41"/>
      <c r="E60" s="41"/>
      <c r="F60" s="41"/>
      <c r="G60" s="41"/>
      <c r="H60" s="41"/>
      <c r="I60" s="73"/>
      <c r="J60" s="73"/>
      <c r="K60" s="73"/>
      <c r="L60" s="73"/>
      <c r="M60" s="73"/>
      <c r="N60" s="73"/>
      <c r="O60" s="73"/>
      <c r="AE60" s="2"/>
      <c r="AF60" s="4"/>
    </row>
    <row r="61" spans="1:32" ht="10.5" customHeight="1">
      <c r="A61" s="153" t="s">
        <v>101</v>
      </c>
      <c r="B61" s="41"/>
      <c r="C61" s="2"/>
      <c r="D61" s="2"/>
      <c r="E61" s="2"/>
      <c r="F61" s="2"/>
      <c r="G61" s="2"/>
      <c r="H61" s="2"/>
      <c r="L61" s="171"/>
      <c r="M61" s="171"/>
      <c r="N61" s="171"/>
      <c r="O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2"/>
      <c r="AF61" s="4"/>
    </row>
    <row r="62" spans="31:32" ht="10.5" customHeight="1">
      <c r="AE62" s="2"/>
      <c r="AF62" s="4"/>
    </row>
    <row r="63" ht="10.5" customHeight="1"/>
    <row r="64" ht="12.75" customHeight="1"/>
    <row r="65" ht="12" customHeight="1"/>
    <row r="66" ht="12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</sheetData>
  <sheetProtection/>
  <mergeCells count="109">
    <mergeCell ref="A53:E53"/>
    <mergeCell ref="A54:E54"/>
    <mergeCell ref="A55:E55"/>
    <mergeCell ref="A29:E29"/>
    <mergeCell ref="A30:E30"/>
    <mergeCell ref="A32:E32"/>
    <mergeCell ref="A33:E33"/>
    <mergeCell ref="A35:E35"/>
    <mergeCell ref="A36:E36"/>
    <mergeCell ref="A48:E48"/>
    <mergeCell ref="A25:E25"/>
    <mergeCell ref="A26:E26"/>
    <mergeCell ref="A11:AD11"/>
    <mergeCell ref="A39:E39"/>
    <mergeCell ref="I36:Q36"/>
    <mergeCell ref="U36:AD36"/>
    <mergeCell ref="A38:E38"/>
    <mergeCell ref="I38:AD38"/>
    <mergeCell ref="I39:AD39"/>
    <mergeCell ref="I30:Q30"/>
    <mergeCell ref="I55:Q55"/>
    <mergeCell ref="U55:AD55"/>
    <mergeCell ref="A59:J59"/>
    <mergeCell ref="K59:U59"/>
    <mergeCell ref="L61:O61"/>
    <mergeCell ref="Q61:AD61"/>
    <mergeCell ref="I51:Q51"/>
    <mergeCell ref="U51:AD51"/>
    <mergeCell ref="I53:Q53"/>
    <mergeCell ref="U53:AD53"/>
    <mergeCell ref="I54:Q54"/>
    <mergeCell ref="U54:AD54"/>
    <mergeCell ref="I48:Q48"/>
    <mergeCell ref="U48:AD48"/>
    <mergeCell ref="I49:AD49"/>
    <mergeCell ref="J50:L50"/>
    <mergeCell ref="N50:P50"/>
    <mergeCell ref="R50:AD50"/>
    <mergeCell ref="A49:E49"/>
    <mergeCell ref="A50:E50"/>
    <mergeCell ref="I44:Q44"/>
    <mergeCell ref="U44:AD44"/>
    <mergeCell ref="A45:E45"/>
    <mergeCell ref="I45:AD45"/>
    <mergeCell ref="I46:AD46"/>
    <mergeCell ref="I47:AD47"/>
    <mergeCell ref="A44:E44"/>
    <mergeCell ref="A46:E46"/>
    <mergeCell ref="A47:E47"/>
    <mergeCell ref="A41:E41"/>
    <mergeCell ref="I41:Q41"/>
    <mergeCell ref="U41:AD41"/>
    <mergeCell ref="I42:AD42"/>
    <mergeCell ref="J43:L43"/>
    <mergeCell ref="N43:P43"/>
    <mergeCell ref="R43:AD43"/>
    <mergeCell ref="A42:E42"/>
    <mergeCell ref="A43:E43"/>
    <mergeCell ref="I40:AD40"/>
    <mergeCell ref="A40:E40"/>
    <mergeCell ref="I33:Q33"/>
    <mergeCell ref="U33:AD33"/>
    <mergeCell ref="A34:E34"/>
    <mergeCell ref="I34:Q34"/>
    <mergeCell ref="U34:AD34"/>
    <mergeCell ref="I35:Q35"/>
    <mergeCell ref="U35:AD35"/>
    <mergeCell ref="U30:AD30"/>
    <mergeCell ref="A31:E31"/>
    <mergeCell ref="I31:Q31"/>
    <mergeCell ref="U31:AD31"/>
    <mergeCell ref="I32:Q32"/>
    <mergeCell ref="U32:AD32"/>
    <mergeCell ref="AB25:AC25"/>
    <mergeCell ref="A28:E28"/>
    <mergeCell ref="I28:Q28"/>
    <mergeCell ref="U28:AD28"/>
    <mergeCell ref="I29:Q29"/>
    <mergeCell ref="U29:AD29"/>
    <mergeCell ref="F25:H25"/>
    <mergeCell ref="L25:N25"/>
    <mergeCell ref="P25:S25"/>
    <mergeCell ref="T25:U25"/>
    <mergeCell ref="W25:X25"/>
    <mergeCell ref="Y25:AA25"/>
    <mergeCell ref="F23:S24"/>
    <mergeCell ref="T23:V23"/>
    <mergeCell ref="W23:Y24"/>
    <mergeCell ref="Z23:AA24"/>
    <mergeCell ref="J25:K25"/>
    <mergeCell ref="AB23:AC24"/>
    <mergeCell ref="T24:V24"/>
    <mergeCell ref="K17:T17"/>
    <mergeCell ref="K18:T18"/>
    <mergeCell ref="A19:E19"/>
    <mergeCell ref="K19:T19"/>
    <mergeCell ref="A20:E20"/>
    <mergeCell ref="A21:AD21"/>
    <mergeCell ref="A23:E24"/>
    <mergeCell ref="X2:AD2"/>
    <mergeCell ref="J4:N4"/>
    <mergeCell ref="A8:AD8"/>
    <mergeCell ref="A9:E10"/>
    <mergeCell ref="A12:AD12"/>
    <mergeCell ref="A51:E51"/>
    <mergeCell ref="A14:E14"/>
    <mergeCell ref="A15:E15"/>
    <mergeCell ref="A16:E16"/>
    <mergeCell ref="A17:E18"/>
  </mergeCells>
  <dataValidations count="3">
    <dataValidation type="list" allowBlank="1" showInputMessage="1" showErrorMessage="1" sqref="F26 F9:F10 AE14:AE17 Q14:Q15 F14:F20 W14:W15 K14:K16 AE11 K20 R52 K26 W52">
      <formula1>$AF$6:$AF$7</formula1>
    </dataValidation>
    <dataValidation type="list" allowBlank="1" showInputMessage="1" showErrorMessage="1" sqref="J4:N4">
      <formula1>記入例!#REF!</formula1>
    </dataValidation>
    <dataValidation type="list" allowBlank="1" showInputMessage="1" showErrorMessage="1" sqref="W23:Y24 N50:P50 N43:P43">
      <formula1>記入例!#REF!</formula1>
    </dataValidation>
  </dataValidations>
  <hyperlinks>
    <hyperlink ref="U29" r:id="rId1" display="kaihatsu@test.co.jp"/>
    <hyperlink ref="U32" r:id="rId2" display="taro@test.co.jp"/>
    <hyperlink ref="U35" r:id="rId3" display="setsubi@test.co.jp"/>
  </hyperlinks>
  <printOptions/>
  <pageMargins left="0.7874015748031497" right="0.2362204724409449" top="0.31496062992125984" bottom="0.1968503937007874" header="0.31496062992125984" footer="0.1968503937007874"/>
  <pageSetup blackAndWhite="1" fitToHeight="1" fitToWidth="1" horizontalDpi="600" verticalDpi="600" orientation="portrait" paperSize="9" scale="93" r:id="rId7"/>
  <headerFooter>
    <oddFooter>&amp;R&amp;6 2022.02.01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ho-user013</dc:creator>
  <cp:keywords/>
  <dc:description/>
  <cp:lastModifiedBy>鳥海 恵梨香</cp:lastModifiedBy>
  <cp:lastPrinted>2022-01-11T04:28:47Z</cp:lastPrinted>
  <dcterms:created xsi:type="dcterms:W3CDTF">2015-07-24T10:19:34Z</dcterms:created>
  <dcterms:modified xsi:type="dcterms:W3CDTF">2022-01-18T07:19:57Z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